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plan" sheetId="1" state="visible" r:id="rId1"/>
    <sheet xmlns:r="http://schemas.openxmlformats.org/officeDocument/2006/relationships" name="Example 4-day split" sheetId="2" state="visible" r:id="rId2"/>
    <sheet xmlns:r="http://schemas.openxmlformats.org/officeDocument/2006/relationships" name="Progression" sheetId="3" state="visible" r:id="rId3"/>
    <sheet xmlns:r="http://schemas.openxmlformats.org/officeDocument/2006/relationships" name="Weekly se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.##"/>
    <numFmt numFmtId="166" formatCode="+#,##0.##;-#,##0.##;0"/>
  </numFmts>
  <fonts count="13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0A0A0B"/>
      <sz val="9.5"/>
    </font>
    <font>
      <name val="Arial"/>
      <color rgb="000A0A0B"/>
      <sz val="10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b val="1"/>
      <color rgb="00FFFFFF"/>
      <sz val="9"/>
    </font>
    <font>
      <name val="Arial"/>
      <b val="1"/>
      <color rgb="000A0A0B"/>
      <sz val="12"/>
    </font>
    <font>
      <name val="Arial"/>
      <b val="1"/>
      <color rgb="00FF6900"/>
      <sz val="8.5"/>
    </font>
    <font>
      <name val="Arial"/>
      <i val="1"/>
      <color rgb="006B7280"/>
      <sz val="8.5"/>
    </font>
    <font>
      <name val="Arial"/>
      <b val="1"/>
      <color rgb="000A0A0B"/>
      <sz val="10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FF4EC"/>
        <bgColor rgb="00FFF4EC"/>
      </patternFill>
    </fill>
    <fill>
      <patternFill patternType="solid">
        <fgColor rgb="00F4F4F2"/>
        <bgColor rgb="00F4F4F2"/>
      </patternFill>
    </fill>
    <fill>
      <patternFill patternType="solid">
        <fgColor rgb="000A0A0B"/>
        <bgColor rgb="000A0A0B"/>
      </patternFill>
    </fill>
  </fills>
  <borders count="6">
    <border>
      <left/>
      <right/>
      <top/>
      <bottom/>
      <diagonal/>
    </border>
    <border>
      <bottom style="thin">
        <color rgb="00D9D9D4"/>
      </bottom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left style="medium">
        <color rgb="00FF6900"/>
      </left>
    </border>
    <border>
      <left style="medium">
        <color rgb="00FF6900"/>
      </left>
      <top style="thin">
        <color rgb="00D9D9D4"/>
      </top>
      <bottom style="thin">
        <color rgb="00D9D9D4"/>
      </bottom>
    </border>
    <border>
      <left style="medium">
        <color rgb="00FF6900"/>
      </left>
      <bottom style="thin">
        <color rgb="00D9D9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3" applyAlignment="1" pivotButton="0" quotePrefix="0" xfId="0">
      <alignment vertical="bottom"/>
    </xf>
    <xf numFmtId="0" fontId="0" fillId="4" borderId="0" pivotButton="0" quotePrefix="0" xfId="0"/>
    <xf numFmtId="1" fontId="7" fillId="4" borderId="3" applyAlignment="1" pivotButton="0" quotePrefix="0" xfId="0">
      <alignment horizontal="left" vertical="center"/>
    </xf>
    <xf numFmtId="3" fontId="7" fillId="4" borderId="3" applyAlignment="1" pivotButton="0" quotePrefix="0" xfId="0">
      <alignment horizontal="left" vertical="center"/>
    </xf>
    <xf numFmtId="164" fontId="7" fillId="4" borderId="3" applyAlignment="1" pivotButton="0" quotePrefix="0" xfId="0">
      <alignment horizontal="left" vertical="center"/>
    </xf>
    <xf numFmtId="0" fontId="8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9" fillId="3" borderId="4" applyAlignment="1" pivotButton="0" quotePrefix="0" xfId="0">
      <alignment vertical="center"/>
    </xf>
    <xf numFmtId="0" fontId="10" fillId="0" borderId="0" applyAlignment="1" pivotButton="0" quotePrefix="0" xfId="0">
      <alignment horizontal="right" vertical="center"/>
    </xf>
    <xf numFmtId="0" fontId="8" fillId="5" borderId="0" applyAlignment="1" pivotButton="0" quotePrefix="0" xfId="0">
      <alignment horizontal="left" vertical="center" wrapText="1"/>
    </xf>
    <xf numFmtId="1" fontId="5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165" fontId="5" fillId="3" borderId="2" applyAlignment="1" pivotButton="0" quotePrefix="0" xfId="0">
      <alignment horizontal="center" vertical="center" wrapText="1"/>
    </xf>
    <xf numFmtId="3" fontId="5" fillId="4" borderId="2" applyAlignment="1" pivotButton="0" quotePrefix="0" xfId="0">
      <alignment horizontal="center" vertical="center"/>
    </xf>
    <xf numFmtId="0" fontId="11" fillId="0" borderId="0" applyAlignment="1" pivotButton="0" quotePrefix="0" xfId="0">
      <alignment vertical="top" wrapText="1"/>
    </xf>
    <xf numFmtId="0" fontId="8" fillId="2" borderId="0" applyAlignment="1" pivotButton="0" quotePrefix="0" xfId="0">
      <alignment horizontal="center" vertical="center"/>
    </xf>
    <xf numFmtId="0" fontId="9" fillId="4" borderId="5" applyAlignment="1" pivotButton="0" quotePrefix="0" xfId="0">
      <alignment vertical="center"/>
    </xf>
    <xf numFmtId="0" fontId="0" fillId="4" borderId="1" pivotButton="0" quotePrefix="0" xfId="0"/>
    <xf numFmtId="166" fontId="7" fillId="4" borderId="3" applyAlignment="1" pivotButton="0" quotePrefix="0" xfId="0">
      <alignment horizontal="left" vertical="center"/>
    </xf>
    <xf numFmtId="0" fontId="7" fillId="4" borderId="3" applyAlignment="1" pivotButton="0" quotePrefix="0" xfId="0">
      <alignment horizontal="left" vertical="center"/>
    </xf>
    <xf numFmtId="166" fontId="12" fillId="4" borderId="2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 wrapText="1"/>
    </xf>
    <xf numFmtId="0" fontId="12" fillId="4" borderId="2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rial"/>
        <b val="1"/>
        <color rgb="00C2410C"/>
      </font>
      <fill>
        <patternFill patternType="solid">
          <fgColor rgb="00FDE2CF"/>
          <bgColor rgb="00FDE2CF"/>
        </patternFill>
      </fill>
    </dxf>
    <dxf>
      <fill>
        <patternFill patternType="solid">
          <fgColor rgb="00DCFCE7"/>
          <bgColor rgb="00DCFCE7"/>
        </patternFill>
      </fill>
    </dxf>
    <dxf>
      <font>
        <name val="Arial"/>
        <b val="1"/>
        <color rgb="0015803D"/>
      </font>
      <fill>
        <patternFill patternType="solid">
          <fgColor rgb="00DCFCE7"/>
          <bgColor rgb="00DCFCE7"/>
        </patternFill>
      </fill>
    </dxf>
    <dxf>
      <fill>
        <patternFill patternType="solid">
          <fgColor rgb="00FDE2CF"/>
          <bgColor rgb="00FDE2CF"/>
        </patternFill>
      </fill>
    </dxf>
    <dxf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K5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5" customWidth="1" min="3" max="3"/>
    <col width="10" customWidth="1" min="4" max="4"/>
    <col width="10" customWidth="1" min="5" max="5"/>
    <col width="12" customWidth="1" min="6" max="6"/>
    <col width="9" customWidth="1" min="7" max="7"/>
    <col width="10" customWidth="1" min="8" max="8"/>
    <col width="10" customWidth="1" min="9" max="9"/>
    <col width="12" customWidth="1" min="10" max="10"/>
    <col width="26" customWidth="1" min="11" max="11"/>
  </cols>
  <sheetData>
    <row r="1" ht="30" customHeight="1">
      <c r="A1" s="1" t="inlineStr">
        <is>
          <t>Workout plan, 4 days</t>
        </is>
      </c>
      <c r="K1" s="2" t="inlineStr">
        <is>
          <t>scraler</t>
        </is>
      </c>
    </row>
    <row r="2" ht="18" customHeight="1">
      <c r="A2" s="3" t="inlineStr">
        <is>
          <t>Blank template. Fill in exercises, sets, reps, tempo, target RPE and rest. Volume load = sets x load x reps done per set, in your unit (kg or lb).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4" ht="8" customHeight="1"/>
    <row r="5" ht="22" customHeight="1">
      <c r="A5" s="5" t="inlineStr">
        <is>
          <t>Client</t>
        </is>
      </c>
      <c r="B5" s="6" t="n"/>
      <c r="C5" s="6" t="n"/>
      <c r="D5" s="6" t="n"/>
      <c r="E5" s="6" t="n"/>
      <c r="F5" s="5" t="inlineStr">
        <is>
          <t>Week / date</t>
        </is>
      </c>
      <c r="G5" s="6" t="n"/>
      <c r="H5" s="6" t="n"/>
      <c r="I5" s="6" t="n"/>
      <c r="J5" s="6" t="n"/>
      <c r="K5" s="6" t="n"/>
    </row>
    <row r="6" ht="22" customHeight="1">
      <c r="A6" s="5" t="inlineStr">
        <is>
          <t>Goal</t>
        </is>
      </c>
      <c r="B6" s="6" t="n"/>
      <c r="C6" s="6" t="n"/>
      <c r="D6" s="6" t="n"/>
      <c r="E6" s="6" t="n"/>
      <c r="F6" s="5" t="inlineStr">
        <is>
          <t>Limitations</t>
        </is>
      </c>
      <c r="G6" s="6" t="n"/>
      <c r="H6" s="6" t="n"/>
      <c r="I6" s="6" t="n"/>
      <c r="J6" s="6" t="n"/>
      <c r="K6" s="6" t="n"/>
    </row>
    <row r="8" ht="16" customHeight="1">
      <c r="A8" s="7" t="inlineStr">
        <is>
          <t>SETS IN THE PLAN</t>
        </is>
      </c>
      <c r="B8" s="8" t="n"/>
      <c r="C8" s="7" t="inlineStr">
        <is>
          <t>EXERCISES</t>
        </is>
      </c>
      <c r="D8" s="8" t="n"/>
      <c r="E8" s="7" t="inlineStr">
        <is>
          <t>VOLUME LOAD LOGGED</t>
        </is>
      </c>
      <c r="F8" s="8" t="n"/>
      <c r="G8" s="7" t="inlineStr">
        <is>
          <t>AVERAGE RPE DONE</t>
        </is>
      </c>
      <c r="H8" s="8" t="n"/>
    </row>
    <row r="9" ht="28" customHeight="1">
      <c r="A9" s="9">
        <f>SUM(B15:B21,B26:B32,B37:B43,B48:B54)</f>
        <v/>
      </c>
      <c r="B9" s="8" t="n"/>
      <c r="C9" s="9">
        <f>COUNTA(A15:A21,A26:A32,A37:A43,A48:A54)</f>
        <v/>
      </c>
      <c r="D9" s="8" t="n"/>
      <c r="E9" s="10">
        <f>SUM(J15:J21,J26:J32,J37:J43,J48:J54)</f>
        <v/>
      </c>
      <c r="F9" s="8" t="n"/>
      <c r="G9" s="11">
        <f>IFERROR(AVERAGE(I15:I21,I26:I32,I37:I43,I48:I54),"-")</f>
        <v/>
      </c>
      <c r="H9" s="8" t="n"/>
    </row>
    <row r="11" ht="32" customHeight="1">
      <c r="A11" s="12">
        <f>A13&amp;CHAR(10)&amp;COUNTA(A15:A21)&amp;" exercises, "&amp;SUM(B15:B21)&amp;" sets"</f>
        <v/>
      </c>
      <c r="B11" s="13" t="n"/>
      <c r="C11" s="12">
        <f>A24&amp;CHAR(10)&amp;COUNTA(A26:A32)&amp;" exercises, "&amp;SUM(B26:B32)&amp;" sets"</f>
        <v/>
      </c>
      <c r="D11" s="13" t="n"/>
      <c r="E11" s="13" t="n"/>
      <c r="F11" s="12">
        <f>A35&amp;CHAR(10)&amp;COUNTA(A37:A43)&amp;" exercises, "&amp;SUM(B37:B43)&amp;" sets"</f>
        <v/>
      </c>
      <c r="G11" s="13" t="n"/>
      <c r="H11" s="13" t="n"/>
      <c r="I11" s="12">
        <f>A46&amp;CHAR(10)&amp;COUNTA(A48:A54)&amp;" exercises, "&amp;SUM(B48:B54)&amp;" sets"</f>
        <v/>
      </c>
      <c r="J11" s="13" t="n"/>
      <c r="K11" s="13" t="n"/>
    </row>
    <row r="13" ht="24" customHeight="1">
      <c r="A13" s="14" t="inlineStr">
        <is>
          <t>Day 1:</t>
        </is>
      </c>
      <c r="B13" s="6" t="n"/>
      <c r="C13" s="6" t="n"/>
      <c r="D13" s="6" t="n"/>
      <c r="E13" s="6" t="n"/>
      <c r="F13" s="6" t="n"/>
      <c r="G13" s="15" t="inlineStr">
        <is>
          <t>Client fills in after the session</t>
        </is>
      </c>
    </row>
    <row r="14" ht="22" customHeight="1">
      <c r="A14" s="16" t="inlineStr">
        <is>
          <t>Exercise</t>
        </is>
      </c>
      <c r="B14" s="12" t="inlineStr">
        <is>
          <t>Sets</t>
        </is>
      </c>
      <c r="C14" s="12" t="inlineStr">
        <is>
          <t>Reps (target)</t>
        </is>
      </c>
      <c r="D14" s="12" t="inlineStr">
        <is>
          <t>Tempo</t>
        </is>
      </c>
      <c r="E14" s="12" t="inlineStr">
        <is>
          <t>Target RPE</t>
        </is>
      </c>
      <c r="F14" s="12" t="inlineStr">
        <is>
          <t>Rest</t>
        </is>
      </c>
      <c r="G14" s="12" t="inlineStr">
        <is>
          <t>Load</t>
        </is>
      </c>
      <c r="H14" s="12" t="inlineStr">
        <is>
          <t>Reps done</t>
        </is>
      </c>
      <c r="I14" s="12" t="inlineStr">
        <is>
          <t>RPE done</t>
        </is>
      </c>
      <c r="J14" s="12" t="inlineStr">
        <is>
          <t>Volume load</t>
        </is>
      </c>
      <c r="K14" s="12" t="inlineStr">
        <is>
          <t>Notes</t>
        </is>
      </c>
    </row>
    <row r="15" ht="20" customHeight="1">
      <c r="A15" s="6" t="n"/>
      <c r="B15" s="17" t="n"/>
      <c r="C15" s="18" t="n"/>
      <c r="D15" s="18" t="n"/>
      <c r="E15" s="17" t="n"/>
      <c r="F15" s="18" t="n"/>
      <c r="G15" s="19" t="n"/>
      <c r="H15" s="17" t="n"/>
      <c r="I15" s="17" t="n"/>
      <c r="J15" s="20">
        <f>IF(OR(B15="",G15="",H15=""),"",B15*G15*H15)</f>
        <v/>
      </c>
      <c r="K15" s="6" t="n"/>
    </row>
    <row r="16" ht="20" customHeight="1">
      <c r="A16" s="6" t="n"/>
      <c r="B16" s="17" t="n"/>
      <c r="C16" s="18" t="n"/>
      <c r="D16" s="18" t="n"/>
      <c r="E16" s="17" t="n"/>
      <c r="F16" s="18" t="n"/>
      <c r="G16" s="19" t="n"/>
      <c r="H16" s="17" t="n"/>
      <c r="I16" s="17" t="n"/>
      <c r="J16" s="20">
        <f>IF(OR(B16="",G16="",H16=""),"",B16*G16*H16)</f>
        <v/>
      </c>
      <c r="K16" s="6" t="n"/>
    </row>
    <row r="17" ht="20" customHeight="1">
      <c r="A17" s="6" t="n"/>
      <c r="B17" s="17" t="n"/>
      <c r="C17" s="18" t="n"/>
      <c r="D17" s="18" t="n"/>
      <c r="E17" s="17" t="n"/>
      <c r="F17" s="18" t="n"/>
      <c r="G17" s="19" t="n"/>
      <c r="H17" s="17" t="n"/>
      <c r="I17" s="17" t="n"/>
      <c r="J17" s="20">
        <f>IF(OR(B17="",G17="",H17=""),"",B17*G17*H17)</f>
        <v/>
      </c>
      <c r="K17" s="6" t="n"/>
    </row>
    <row r="18" ht="20" customHeight="1">
      <c r="A18" s="6" t="n"/>
      <c r="B18" s="17" t="n"/>
      <c r="C18" s="18" t="n"/>
      <c r="D18" s="18" t="n"/>
      <c r="E18" s="17" t="n"/>
      <c r="F18" s="18" t="n"/>
      <c r="G18" s="19" t="n"/>
      <c r="H18" s="17" t="n"/>
      <c r="I18" s="17" t="n"/>
      <c r="J18" s="20">
        <f>IF(OR(B18="",G18="",H18=""),"",B18*G18*H18)</f>
        <v/>
      </c>
      <c r="K18" s="6" t="n"/>
    </row>
    <row r="19" ht="20" customHeight="1">
      <c r="A19" s="6" t="n"/>
      <c r="B19" s="17" t="n"/>
      <c r="C19" s="18" t="n"/>
      <c r="D19" s="18" t="n"/>
      <c r="E19" s="17" t="n"/>
      <c r="F19" s="18" t="n"/>
      <c r="G19" s="19" t="n"/>
      <c r="H19" s="17" t="n"/>
      <c r="I19" s="17" t="n"/>
      <c r="J19" s="20">
        <f>IF(OR(B19="",G19="",H19=""),"",B19*G19*H19)</f>
        <v/>
      </c>
      <c r="K19" s="6" t="n"/>
    </row>
    <row r="20" ht="20" customHeight="1">
      <c r="A20" s="6" t="n"/>
      <c r="B20" s="17" t="n"/>
      <c r="C20" s="18" t="n"/>
      <c r="D20" s="18" t="n"/>
      <c r="E20" s="17" t="n"/>
      <c r="F20" s="18" t="n"/>
      <c r="G20" s="19" t="n"/>
      <c r="H20" s="17" t="n"/>
      <c r="I20" s="17" t="n"/>
      <c r="J20" s="20">
        <f>IF(OR(B20="",G20="",H20=""),"",B20*G20*H20)</f>
        <v/>
      </c>
      <c r="K20" s="6" t="n"/>
    </row>
    <row r="21" ht="20" customHeight="1">
      <c r="A21" s="6" t="n"/>
      <c r="B21" s="17" t="n"/>
      <c r="C21" s="18" t="n"/>
      <c r="D21" s="18" t="n"/>
      <c r="E21" s="17" t="n"/>
      <c r="F21" s="18" t="n"/>
      <c r="G21" s="19" t="n"/>
      <c r="H21" s="17" t="n"/>
      <c r="I21" s="17" t="n"/>
      <c r="J21" s="20">
        <f>IF(OR(B21="",G21="",H21=""),"",B21*G21*H21)</f>
        <v/>
      </c>
      <c r="K21" s="6" t="n"/>
    </row>
    <row r="24" ht="24" customHeight="1">
      <c r="A24" s="14" t="inlineStr">
        <is>
          <t>Day 2:</t>
        </is>
      </c>
      <c r="B24" s="6" t="n"/>
      <c r="C24" s="6" t="n"/>
      <c r="D24" s="6" t="n"/>
      <c r="E24" s="6" t="n"/>
      <c r="F24" s="6" t="n"/>
      <c r="G24" s="15" t="inlineStr">
        <is>
          <t>Client fills in after the session</t>
        </is>
      </c>
    </row>
    <row r="25" ht="22" customHeight="1">
      <c r="A25" s="16" t="inlineStr">
        <is>
          <t>Exercise</t>
        </is>
      </c>
      <c r="B25" s="12" t="inlineStr">
        <is>
          <t>Sets</t>
        </is>
      </c>
      <c r="C25" s="12" t="inlineStr">
        <is>
          <t>Reps (target)</t>
        </is>
      </c>
      <c r="D25" s="12" t="inlineStr">
        <is>
          <t>Tempo</t>
        </is>
      </c>
      <c r="E25" s="12" t="inlineStr">
        <is>
          <t>Target RPE</t>
        </is>
      </c>
      <c r="F25" s="12" t="inlineStr">
        <is>
          <t>Rest</t>
        </is>
      </c>
      <c r="G25" s="12" t="inlineStr">
        <is>
          <t>Load</t>
        </is>
      </c>
      <c r="H25" s="12" t="inlineStr">
        <is>
          <t>Reps done</t>
        </is>
      </c>
      <c r="I25" s="12" t="inlineStr">
        <is>
          <t>RPE done</t>
        </is>
      </c>
      <c r="J25" s="12" t="inlineStr">
        <is>
          <t>Volume load</t>
        </is>
      </c>
      <c r="K25" s="12" t="inlineStr">
        <is>
          <t>Notes</t>
        </is>
      </c>
    </row>
    <row r="26" ht="20" customHeight="1">
      <c r="A26" s="6" t="n"/>
      <c r="B26" s="17" t="n"/>
      <c r="C26" s="18" t="n"/>
      <c r="D26" s="18" t="n"/>
      <c r="E26" s="17" t="n"/>
      <c r="F26" s="18" t="n"/>
      <c r="G26" s="19" t="n"/>
      <c r="H26" s="17" t="n"/>
      <c r="I26" s="17" t="n"/>
      <c r="J26" s="20">
        <f>IF(OR(B26="",G26="",H26=""),"",B26*G26*H26)</f>
        <v/>
      </c>
      <c r="K26" s="6" t="n"/>
    </row>
    <row r="27" ht="20" customHeight="1">
      <c r="A27" s="6" t="n"/>
      <c r="B27" s="17" t="n"/>
      <c r="C27" s="18" t="n"/>
      <c r="D27" s="18" t="n"/>
      <c r="E27" s="17" t="n"/>
      <c r="F27" s="18" t="n"/>
      <c r="G27" s="19" t="n"/>
      <c r="H27" s="17" t="n"/>
      <c r="I27" s="17" t="n"/>
      <c r="J27" s="20">
        <f>IF(OR(B27="",G27="",H27=""),"",B27*G27*H27)</f>
        <v/>
      </c>
      <c r="K27" s="6" t="n"/>
    </row>
    <row r="28" ht="20" customHeight="1">
      <c r="A28" s="6" t="n"/>
      <c r="B28" s="17" t="n"/>
      <c r="C28" s="18" t="n"/>
      <c r="D28" s="18" t="n"/>
      <c r="E28" s="17" t="n"/>
      <c r="F28" s="18" t="n"/>
      <c r="G28" s="19" t="n"/>
      <c r="H28" s="17" t="n"/>
      <c r="I28" s="17" t="n"/>
      <c r="J28" s="20">
        <f>IF(OR(B28="",G28="",H28=""),"",B28*G28*H28)</f>
        <v/>
      </c>
      <c r="K28" s="6" t="n"/>
    </row>
    <row r="29" ht="20" customHeight="1">
      <c r="A29" s="6" t="n"/>
      <c r="B29" s="17" t="n"/>
      <c r="C29" s="18" t="n"/>
      <c r="D29" s="18" t="n"/>
      <c r="E29" s="17" t="n"/>
      <c r="F29" s="18" t="n"/>
      <c r="G29" s="19" t="n"/>
      <c r="H29" s="17" t="n"/>
      <c r="I29" s="17" t="n"/>
      <c r="J29" s="20">
        <f>IF(OR(B29="",G29="",H29=""),"",B29*G29*H29)</f>
        <v/>
      </c>
      <c r="K29" s="6" t="n"/>
    </row>
    <row r="30" ht="20" customHeight="1">
      <c r="A30" s="6" t="n"/>
      <c r="B30" s="17" t="n"/>
      <c r="C30" s="18" t="n"/>
      <c r="D30" s="18" t="n"/>
      <c r="E30" s="17" t="n"/>
      <c r="F30" s="18" t="n"/>
      <c r="G30" s="19" t="n"/>
      <c r="H30" s="17" t="n"/>
      <c r="I30" s="17" t="n"/>
      <c r="J30" s="20">
        <f>IF(OR(B30="",G30="",H30=""),"",B30*G30*H30)</f>
        <v/>
      </c>
      <c r="K30" s="6" t="n"/>
    </row>
    <row r="31" ht="20" customHeight="1">
      <c r="A31" s="6" t="n"/>
      <c r="B31" s="17" t="n"/>
      <c r="C31" s="18" t="n"/>
      <c r="D31" s="18" t="n"/>
      <c r="E31" s="17" t="n"/>
      <c r="F31" s="18" t="n"/>
      <c r="G31" s="19" t="n"/>
      <c r="H31" s="17" t="n"/>
      <c r="I31" s="17" t="n"/>
      <c r="J31" s="20">
        <f>IF(OR(B31="",G31="",H31=""),"",B31*G31*H31)</f>
        <v/>
      </c>
      <c r="K31" s="6" t="n"/>
    </row>
    <row r="32" ht="20" customHeight="1">
      <c r="A32" s="6" t="n"/>
      <c r="B32" s="17" t="n"/>
      <c r="C32" s="18" t="n"/>
      <c r="D32" s="18" t="n"/>
      <c r="E32" s="17" t="n"/>
      <c r="F32" s="18" t="n"/>
      <c r="G32" s="19" t="n"/>
      <c r="H32" s="17" t="n"/>
      <c r="I32" s="17" t="n"/>
      <c r="J32" s="20">
        <f>IF(OR(B32="",G32="",H32=""),"",B32*G32*H32)</f>
        <v/>
      </c>
      <c r="K32" s="6" t="n"/>
    </row>
    <row r="35" ht="24" customHeight="1">
      <c r="A35" s="14" t="inlineStr">
        <is>
          <t>Day 3:</t>
        </is>
      </c>
      <c r="B35" s="6" t="n"/>
      <c r="C35" s="6" t="n"/>
      <c r="D35" s="6" t="n"/>
      <c r="E35" s="6" t="n"/>
      <c r="F35" s="6" t="n"/>
      <c r="G35" s="15" t="inlineStr">
        <is>
          <t>Client fills in after the session</t>
        </is>
      </c>
    </row>
    <row r="36" ht="22" customHeight="1">
      <c r="A36" s="16" t="inlineStr">
        <is>
          <t>Exercise</t>
        </is>
      </c>
      <c r="B36" s="12" t="inlineStr">
        <is>
          <t>Sets</t>
        </is>
      </c>
      <c r="C36" s="12" t="inlineStr">
        <is>
          <t>Reps (target)</t>
        </is>
      </c>
      <c r="D36" s="12" t="inlineStr">
        <is>
          <t>Tempo</t>
        </is>
      </c>
      <c r="E36" s="12" t="inlineStr">
        <is>
          <t>Target RPE</t>
        </is>
      </c>
      <c r="F36" s="12" t="inlineStr">
        <is>
          <t>Rest</t>
        </is>
      </c>
      <c r="G36" s="12" t="inlineStr">
        <is>
          <t>Load</t>
        </is>
      </c>
      <c r="H36" s="12" t="inlineStr">
        <is>
          <t>Reps done</t>
        </is>
      </c>
      <c r="I36" s="12" t="inlineStr">
        <is>
          <t>RPE done</t>
        </is>
      </c>
      <c r="J36" s="12" t="inlineStr">
        <is>
          <t>Volume load</t>
        </is>
      </c>
      <c r="K36" s="12" t="inlineStr">
        <is>
          <t>Notes</t>
        </is>
      </c>
    </row>
    <row r="37" ht="20" customHeight="1">
      <c r="A37" s="6" t="n"/>
      <c r="B37" s="17" t="n"/>
      <c r="C37" s="18" t="n"/>
      <c r="D37" s="18" t="n"/>
      <c r="E37" s="17" t="n"/>
      <c r="F37" s="18" t="n"/>
      <c r="G37" s="19" t="n"/>
      <c r="H37" s="17" t="n"/>
      <c r="I37" s="17" t="n"/>
      <c r="J37" s="20">
        <f>IF(OR(B37="",G37="",H37=""),"",B37*G37*H37)</f>
        <v/>
      </c>
      <c r="K37" s="6" t="n"/>
    </row>
    <row r="38" ht="20" customHeight="1">
      <c r="A38" s="6" t="n"/>
      <c r="B38" s="17" t="n"/>
      <c r="C38" s="18" t="n"/>
      <c r="D38" s="18" t="n"/>
      <c r="E38" s="17" t="n"/>
      <c r="F38" s="18" t="n"/>
      <c r="G38" s="19" t="n"/>
      <c r="H38" s="17" t="n"/>
      <c r="I38" s="17" t="n"/>
      <c r="J38" s="20">
        <f>IF(OR(B38="",G38="",H38=""),"",B38*G38*H38)</f>
        <v/>
      </c>
      <c r="K38" s="6" t="n"/>
    </row>
    <row r="39" ht="20" customHeight="1">
      <c r="A39" s="6" t="n"/>
      <c r="B39" s="17" t="n"/>
      <c r="C39" s="18" t="n"/>
      <c r="D39" s="18" t="n"/>
      <c r="E39" s="17" t="n"/>
      <c r="F39" s="18" t="n"/>
      <c r="G39" s="19" t="n"/>
      <c r="H39" s="17" t="n"/>
      <c r="I39" s="17" t="n"/>
      <c r="J39" s="20">
        <f>IF(OR(B39="",G39="",H39=""),"",B39*G39*H39)</f>
        <v/>
      </c>
      <c r="K39" s="6" t="n"/>
    </row>
    <row r="40" ht="20" customHeight="1">
      <c r="A40" s="6" t="n"/>
      <c r="B40" s="17" t="n"/>
      <c r="C40" s="18" t="n"/>
      <c r="D40" s="18" t="n"/>
      <c r="E40" s="17" t="n"/>
      <c r="F40" s="18" t="n"/>
      <c r="G40" s="19" t="n"/>
      <c r="H40" s="17" t="n"/>
      <c r="I40" s="17" t="n"/>
      <c r="J40" s="20">
        <f>IF(OR(B40="",G40="",H40=""),"",B40*G40*H40)</f>
        <v/>
      </c>
      <c r="K40" s="6" t="n"/>
    </row>
    <row r="41" ht="20" customHeight="1">
      <c r="A41" s="6" t="n"/>
      <c r="B41" s="17" t="n"/>
      <c r="C41" s="18" t="n"/>
      <c r="D41" s="18" t="n"/>
      <c r="E41" s="17" t="n"/>
      <c r="F41" s="18" t="n"/>
      <c r="G41" s="19" t="n"/>
      <c r="H41" s="17" t="n"/>
      <c r="I41" s="17" t="n"/>
      <c r="J41" s="20">
        <f>IF(OR(B41="",G41="",H41=""),"",B41*G41*H41)</f>
        <v/>
      </c>
      <c r="K41" s="6" t="n"/>
    </row>
    <row r="42" ht="20" customHeight="1">
      <c r="A42" s="6" t="n"/>
      <c r="B42" s="17" t="n"/>
      <c r="C42" s="18" t="n"/>
      <c r="D42" s="18" t="n"/>
      <c r="E42" s="17" t="n"/>
      <c r="F42" s="18" t="n"/>
      <c r="G42" s="19" t="n"/>
      <c r="H42" s="17" t="n"/>
      <c r="I42" s="17" t="n"/>
      <c r="J42" s="20">
        <f>IF(OR(B42="",G42="",H42=""),"",B42*G42*H42)</f>
        <v/>
      </c>
      <c r="K42" s="6" t="n"/>
    </row>
    <row r="43" ht="20" customHeight="1">
      <c r="A43" s="6" t="n"/>
      <c r="B43" s="17" t="n"/>
      <c r="C43" s="18" t="n"/>
      <c r="D43" s="18" t="n"/>
      <c r="E43" s="17" t="n"/>
      <c r="F43" s="18" t="n"/>
      <c r="G43" s="19" t="n"/>
      <c r="H43" s="17" t="n"/>
      <c r="I43" s="17" t="n"/>
      <c r="J43" s="20">
        <f>IF(OR(B43="",G43="",H43=""),"",B43*G43*H43)</f>
        <v/>
      </c>
      <c r="K43" s="6" t="n"/>
    </row>
    <row r="46" ht="24" customHeight="1">
      <c r="A46" s="14" t="inlineStr">
        <is>
          <t>Day 4:</t>
        </is>
      </c>
      <c r="B46" s="6" t="n"/>
      <c r="C46" s="6" t="n"/>
      <c r="D46" s="6" t="n"/>
      <c r="E46" s="6" t="n"/>
      <c r="F46" s="6" t="n"/>
      <c r="G46" s="15" t="inlineStr">
        <is>
          <t>Client fills in after the session</t>
        </is>
      </c>
    </row>
    <row r="47" ht="22" customHeight="1">
      <c r="A47" s="16" t="inlineStr">
        <is>
          <t>Exercise</t>
        </is>
      </c>
      <c r="B47" s="12" t="inlineStr">
        <is>
          <t>Sets</t>
        </is>
      </c>
      <c r="C47" s="12" t="inlineStr">
        <is>
          <t>Reps (target)</t>
        </is>
      </c>
      <c r="D47" s="12" t="inlineStr">
        <is>
          <t>Tempo</t>
        </is>
      </c>
      <c r="E47" s="12" t="inlineStr">
        <is>
          <t>Target RPE</t>
        </is>
      </c>
      <c r="F47" s="12" t="inlineStr">
        <is>
          <t>Rest</t>
        </is>
      </c>
      <c r="G47" s="12" t="inlineStr">
        <is>
          <t>Load</t>
        </is>
      </c>
      <c r="H47" s="12" t="inlineStr">
        <is>
          <t>Reps done</t>
        </is>
      </c>
      <c r="I47" s="12" t="inlineStr">
        <is>
          <t>RPE done</t>
        </is>
      </c>
      <c r="J47" s="12" t="inlineStr">
        <is>
          <t>Volume load</t>
        </is>
      </c>
      <c r="K47" s="12" t="inlineStr">
        <is>
          <t>Notes</t>
        </is>
      </c>
    </row>
    <row r="48" ht="20" customHeight="1">
      <c r="A48" s="6" t="n"/>
      <c r="B48" s="17" t="n"/>
      <c r="C48" s="18" t="n"/>
      <c r="D48" s="18" t="n"/>
      <c r="E48" s="17" t="n"/>
      <c r="F48" s="18" t="n"/>
      <c r="G48" s="19" t="n"/>
      <c r="H48" s="17" t="n"/>
      <c r="I48" s="17" t="n"/>
      <c r="J48" s="20">
        <f>IF(OR(B48="",G48="",H48=""),"",B48*G48*H48)</f>
        <v/>
      </c>
      <c r="K48" s="6" t="n"/>
    </row>
    <row r="49" ht="20" customHeight="1">
      <c r="A49" s="6" t="n"/>
      <c r="B49" s="17" t="n"/>
      <c r="C49" s="18" t="n"/>
      <c r="D49" s="18" t="n"/>
      <c r="E49" s="17" t="n"/>
      <c r="F49" s="18" t="n"/>
      <c r="G49" s="19" t="n"/>
      <c r="H49" s="17" t="n"/>
      <c r="I49" s="17" t="n"/>
      <c r="J49" s="20">
        <f>IF(OR(B49="",G49="",H49=""),"",B49*G49*H49)</f>
        <v/>
      </c>
      <c r="K49" s="6" t="n"/>
    </row>
    <row r="50" ht="20" customHeight="1">
      <c r="A50" s="6" t="n"/>
      <c r="B50" s="17" t="n"/>
      <c r="C50" s="18" t="n"/>
      <c r="D50" s="18" t="n"/>
      <c r="E50" s="17" t="n"/>
      <c r="F50" s="18" t="n"/>
      <c r="G50" s="19" t="n"/>
      <c r="H50" s="17" t="n"/>
      <c r="I50" s="17" t="n"/>
      <c r="J50" s="20">
        <f>IF(OR(B50="",G50="",H50=""),"",B50*G50*H50)</f>
        <v/>
      </c>
      <c r="K50" s="6" t="n"/>
    </row>
    <row r="51" ht="20" customHeight="1">
      <c r="A51" s="6" t="n"/>
      <c r="B51" s="17" t="n"/>
      <c r="C51" s="18" t="n"/>
      <c r="D51" s="18" t="n"/>
      <c r="E51" s="17" t="n"/>
      <c r="F51" s="18" t="n"/>
      <c r="G51" s="19" t="n"/>
      <c r="H51" s="17" t="n"/>
      <c r="I51" s="17" t="n"/>
      <c r="J51" s="20">
        <f>IF(OR(B51="",G51="",H51=""),"",B51*G51*H51)</f>
        <v/>
      </c>
      <c r="K51" s="6" t="n"/>
    </row>
    <row r="52" ht="20" customHeight="1">
      <c r="A52" s="6" t="n"/>
      <c r="B52" s="17" t="n"/>
      <c r="C52" s="18" t="n"/>
      <c r="D52" s="18" t="n"/>
      <c r="E52" s="17" t="n"/>
      <c r="F52" s="18" t="n"/>
      <c r="G52" s="19" t="n"/>
      <c r="H52" s="17" t="n"/>
      <c r="I52" s="17" t="n"/>
      <c r="J52" s="20">
        <f>IF(OR(B52="",G52="",H52=""),"",B52*G52*H52)</f>
        <v/>
      </c>
      <c r="K52" s="6" t="n"/>
    </row>
    <row r="53" ht="20" customHeight="1">
      <c r="A53" s="6" t="n"/>
      <c r="B53" s="17" t="n"/>
      <c r="C53" s="18" t="n"/>
      <c r="D53" s="18" t="n"/>
      <c r="E53" s="17" t="n"/>
      <c r="F53" s="18" t="n"/>
      <c r="G53" s="19" t="n"/>
      <c r="H53" s="17" t="n"/>
      <c r="I53" s="17" t="n"/>
      <c r="J53" s="20">
        <f>IF(OR(B53="",G53="",H53=""),"",B53*G53*H53)</f>
        <v/>
      </c>
      <c r="K53" s="6" t="n"/>
    </row>
    <row r="54" ht="20" customHeight="1">
      <c r="A54" s="6" t="n"/>
      <c r="B54" s="17" t="n"/>
      <c r="C54" s="18" t="n"/>
      <c r="D54" s="18" t="n"/>
      <c r="E54" s="17" t="n"/>
      <c r="F54" s="18" t="n"/>
      <c r="G54" s="19" t="n"/>
      <c r="H54" s="17" t="n"/>
      <c r="I54" s="17" t="n"/>
      <c r="J54" s="20">
        <f>IF(OR(B54="",G54="",H54=""),"",B54*G54*H54)</f>
        <v/>
      </c>
      <c r="K54" s="6" t="n"/>
    </row>
    <row r="57" ht="26" customHeight="1">
      <c r="A57" s="21" t="inlineStr">
        <is>
          <t>Orange RPE done = harder than the target. Green = on target or easier. Volume load = sets x load x reps done.</t>
        </is>
      </c>
    </row>
  </sheetData>
  <mergeCells count="25">
    <mergeCell ref="A46:F46"/>
    <mergeCell ref="A11:B11"/>
    <mergeCell ref="B6:E6"/>
    <mergeCell ref="B5:E5"/>
    <mergeCell ref="G8:H8"/>
    <mergeCell ref="E8:F8"/>
    <mergeCell ref="C11:E11"/>
    <mergeCell ref="G13:K13"/>
    <mergeCell ref="A35:F35"/>
    <mergeCell ref="C9:D9"/>
    <mergeCell ref="E9:F9"/>
    <mergeCell ref="G6:K6"/>
    <mergeCell ref="A13:F13"/>
    <mergeCell ref="G24:K24"/>
    <mergeCell ref="A57:K57"/>
    <mergeCell ref="G5:K5"/>
    <mergeCell ref="A8:B8"/>
    <mergeCell ref="F11:H11"/>
    <mergeCell ref="C8:D8"/>
    <mergeCell ref="A24:F24"/>
    <mergeCell ref="I11:K11"/>
    <mergeCell ref="G35:K35"/>
    <mergeCell ref="G46:K46"/>
    <mergeCell ref="A9:B9"/>
    <mergeCell ref="G9:H9"/>
  </mergeCells>
  <conditionalFormatting sqref="I15:I21">
    <cfRule type="expression" priority="1" dxfId="0">
      <formula>AND(I15&lt;&gt;"",E15&lt;&gt;"",I15&gt;E15)</formula>
    </cfRule>
    <cfRule type="expression" priority="2" dxfId="1">
      <formula>AND(I15&lt;&gt;"",E15&lt;&gt;"",I15&lt;=E15)</formula>
    </cfRule>
  </conditionalFormatting>
  <conditionalFormatting sqref="I26:I32">
    <cfRule type="expression" priority="3" dxfId="0">
      <formula>AND(I26&lt;&gt;"",E26&lt;&gt;"",I26&gt;E26)</formula>
    </cfRule>
    <cfRule type="expression" priority="4" dxfId="1">
      <formula>AND(I26&lt;&gt;"",E26&lt;&gt;"",I26&lt;=E26)</formula>
    </cfRule>
  </conditionalFormatting>
  <conditionalFormatting sqref="I37:I43">
    <cfRule type="expression" priority="5" dxfId="0">
      <formula>AND(I37&lt;&gt;"",E37&lt;&gt;"",I37&gt;E37)</formula>
    </cfRule>
    <cfRule type="expression" priority="6" dxfId="1">
      <formula>AND(I37&lt;&gt;"",E37&lt;&gt;"",I37&lt;=E37)</formula>
    </cfRule>
  </conditionalFormatting>
  <conditionalFormatting sqref="I48:I54">
    <cfRule type="expression" priority="7" dxfId="0">
      <formula>AND(I48&lt;&gt;"",E48&lt;&gt;"",I48&gt;E48)</formula>
    </cfRule>
    <cfRule type="expression" priority="8" dxfId="1">
      <formula>AND(I48&lt;&gt;"",E48&lt;&gt;"",I48&lt;=E48)</formula>
    </cfRule>
  </conditionalFormatting>
  <dataValidations count="16">
    <dataValidation sqref="B15:B21" showDropDown="0" showInputMessage="0" showErrorMessage="1" allowBlank="1" errorTitle="Number only" error="Enter a number from 0 to 50." type="decimal" operator="between">
      <formula1>0</formula1>
      <formula2>50</formula2>
    </dataValidation>
    <dataValidation sqref="G15:H21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E15:E21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I15:I21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B26:B32" showDropDown="0" showInputMessage="0" showErrorMessage="1" allowBlank="1" errorTitle="Number only" error="Enter a number from 0 to 50." type="decimal" operator="between">
      <formula1>0</formula1>
      <formula2>50</formula2>
    </dataValidation>
    <dataValidation sqref="G26:H32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E26:E32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I26:I32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B37:B43" showDropDown="0" showInputMessage="0" showErrorMessage="1" allowBlank="1" errorTitle="Number only" error="Enter a number from 0 to 50." type="decimal" operator="between">
      <formula1>0</formula1>
      <formula2>50</formula2>
    </dataValidation>
    <dataValidation sqref="G37:H43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E37:E43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I37:I43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B48:B54" showDropDown="0" showInputMessage="0" showErrorMessage="1" allowBlank="1" errorTitle="Number only" error="Enter a number from 0 to 50." type="decimal" operator="between">
      <formula1>0</formula1>
      <formula2>50</formula2>
    </dataValidation>
    <dataValidation sqref="G48:H54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E48:E54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I48:I54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</dataValidations>
  <printOptions horizontalCentered="1"/>
  <pageMargins left="0.4" right="0.4" top="1" bottom="1" header="0.5" footer="0.5"/>
  <pageSetup orientation="portrait" paperSize="9" fitToHeight="1" fitToWidth="1"/>
  <headerFooter>
    <oddHeader/>
    <oddFooter>&amp;LFree template from scraler.com/blog/workout-plan-template&amp;RPage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K5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5" customWidth="1" min="3" max="3"/>
    <col width="10" customWidth="1" min="4" max="4"/>
    <col width="10" customWidth="1" min="5" max="5"/>
    <col width="12" customWidth="1" min="6" max="6"/>
    <col width="9" customWidth="1" min="7" max="7"/>
    <col width="10" customWidth="1" min="8" max="8"/>
    <col width="10" customWidth="1" min="9" max="9"/>
    <col width="12" customWidth="1" min="10" max="10"/>
    <col width="26" customWidth="1" min="11" max="11"/>
  </cols>
  <sheetData>
    <row r="1" ht="30" customHeight="1">
      <c r="A1" s="1" t="inlineStr">
        <is>
          <t>Example: upper / lower split</t>
        </is>
      </c>
      <c r="J1" s="22" t="inlineStr">
        <is>
          <t>EXAMPLE</t>
        </is>
      </c>
      <c r="K1" s="2" t="inlineStr">
        <is>
          <t>scraler</t>
        </is>
      </c>
    </row>
    <row r="2" ht="18" customHeight="1">
      <c r="A2" s="3" t="inlineStr">
        <is>
          <t>EXAMPLE, a general starting layout, not a plan for a specific person. Enter loads yourself. RPE 8 means about 2 reps left in reserve.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4" ht="8" customHeight="1"/>
    <row r="5" ht="22" customHeight="1">
      <c r="A5" s="5" t="inlineStr">
        <is>
          <t>Client</t>
        </is>
      </c>
      <c r="B5" s="6" t="n"/>
      <c r="C5" s="6" t="n"/>
      <c r="D5" s="6" t="n"/>
      <c r="E5" s="6" t="n"/>
      <c r="F5" s="5" t="inlineStr">
        <is>
          <t>Week / date</t>
        </is>
      </c>
      <c r="G5" s="6" t="n"/>
      <c r="H5" s="6" t="n"/>
      <c r="I5" s="6" t="n"/>
      <c r="J5" s="6" t="n"/>
      <c r="K5" s="6" t="n"/>
    </row>
    <row r="6" ht="22" customHeight="1">
      <c r="A6" s="5" t="inlineStr">
        <is>
          <t>Goal</t>
        </is>
      </c>
      <c r="B6" s="6" t="n"/>
      <c r="C6" s="6" t="n"/>
      <c r="D6" s="6" t="n"/>
      <c r="E6" s="6" t="n"/>
      <c r="F6" s="5" t="inlineStr">
        <is>
          <t>Limitations</t>
        </is>
      </c>
      <c r="G6" s="6" t="n"/>
      <c r="H6" s="6" t="n"/>
      <c r="I6" s="6" t="n"/>
      <c r="J6" s="6" t="n"/>
      <c r="K6" s="6" t="n"/>
    </row>
    <row r="8" ht="16" customHeight="1">
      <c r="A8" s="7" t="inlineStr">
        <is>
          <t>SETS IN THE PLAN</t>
        </is>
      </c>
      <c r="B8" s="8" t="n"/>
      <c r="C8" s="7" t="inlineStr">
        <is>
          <t>EXERCISES</t>
        </is>
      </c>
      <c r="D8" s="8" t="n"/>
      <c r="E8" s="7" t="inlineStr">
        <is>
          <t>VOLUME LOAD LOGGED</t>
        </is>
      </c>
      <c r="F8" s="8" t="n"/>
      <c r="G8" s="7" t="inlineStr">
        <is>
          <t>AVERAGE RPE DONE</t>
        </is>
      </c>
      <c r="H8" s="8" t="n"/>
    </row>
    <row r="9" ht="28" customHeight="1">
      <c r="A9" s="9">
        <f>SUM(B15:B20,B25:B30,B35:B40,B45:B50)</f>
        <v/>
      </c>
      <c r="B9" s="8" t="n"/>
      <c r="C9" s="9">
        <f>COUNTA(A15:A20,A25:A30,A35:A40,A45:A50)</f>
        <v/>
      </c>
      <c r="D9" s="8" t="n"/>
      <c r="E9" s="10">
        <f>SUM(J15:J20,J25:J30,J35:J40,J45:J50)</f>
        <v/>
      </c>
      <c r="F9" s="8" t="n"/>
      <c r="G9" s="11">
        <f>IFERROR(AVERAGE(I15:I20,I25:I30,I35:I40,I45:I50),"-")</f>
        <v/>
      </c>
      <c r="H9" s="8" t="n"/>
    </row>
    <row r="11" ht="32" customHeight="1">
      <c r="A11" s="12">
        <f>A13&amp;CHAR(10)&amp;COUNTA(A15:A20)&amp;" exercises, "&amp;SUM(B15:B20)&amp;" sets"</f>
        <v/>
      </c>
      <c r="B11" s="13" t="n"/>
      <c r="C11" s="12">
        <f>A23&amp;CHAR(10)&amp;COUNTA(A25:A30)&amp;" exercises, "&amp;SUM(B25:B30)&amp;" sets"</f>
        <v/>
      </c>
      <c r="D11" s="13" t="n"/>
      <c r="E11" s="13" t="n"/>
      <c r="F11" s="12">
        <f>A33&amp;CHAR(10)&amp;COUNTA(A35:A40)&amp;" exercises, "&amp;SUM(B35:B40)&amp;" sets"</f>
        <v/>
      </c>
      <c r="G11" s="13" t="n"/>
      <c r="H11" s="13" t="n"/>
      <c r="I11" s="12">
        <f>A43&amp;CHAR(10)&amp;COUNTA(A45:A50)&amp;" exercises, "&amp;SUM(B45:B50)&amp;" sets"</f>
        <v/>
      </c>
      <c r="J11" s="13" t="n"/>
      <c r="K11" s="13" t="n"/>
    </row>
    <row r="13" ht="24" customHeight="1">
      <c r="A13" s="23" t="inlineStr">
        <is>
          <t>Day 1: Upper A</t>
        </is>
      </c>
      <c r="B13" s="24" t="n"/>
      <c r="C13" s="24" t="n"/>
      <c r="D13" s="24" t="n"/>
      <c r="E13" s="24" t="n"/>
      <c r="F13" s="24" t="n"/>
      <c r="G13" s="15" t="inlineStr">
        <is>
          <t>Client fills in after the session</t>
        </is>
      </c>
    </row>
    <row r="14" ht="22" customHeight="1">
      <c r="A14" s="16" t="inlineStr">
        <is>
          <t>Exercise</t>
        </is>
      </c>
      <c r="B14" s="12" t="inlineStr">
        <is>
          <t>Sets</t>
        </is>
      </c>
      <c r="C14" s="12" t="inlineStr">
        <is>
          <t>Reps (target)</t>
        </is>
      </c>
      <c r="D14" s="12" t="inlineStr">
        <is>
          <t>Tempo</t>
        </is>
      </c>
      <c r="E14" s="12" t="inlineStr">
        <is>
          <t>Target RPE</t>
        </is>
      </c>
      <c r="F14" s="12" t="inlineStr">
        <is>
          <t>Rest</t>
        </is>
      </c>
      <c r="G14" s="12" t="inlineStr">
        <is>
          <t>Load</t>
        </is>
      </c>
      <c r="H14" s="12" t="inlineStr">
        <is>
          <t>Reps done</t>
        </is>
      </c>
      <c r="I14" s="12" t="inlineStr">
        <is>
          <t>RPE done</t>
        </is>
      </c>
      <c r="J14" s="12" t="inlineStr">
        <is>
          <t>Volume load</t>
        </is>
      </c>
      <c r="K14" s="12" t="inlineStr">
        <is>
          <t>Notes</t>
        </is>
      </c>
    </row>
    <row r="15" ht="20" customHeight="1">
      <c r="A15" s="6" t="inlineStr">
        <is>
          <t>Barbell bench press</t>
        </is>
      </c>
      <c r="B15" s="17" t="n">
        <v>3</v>
      </c>
      <c r="C15" s="18" t="inlineStr">
        <is>
          <t>6 to 8</t>
        </is>
      </c>
      <c r="D15" s="18" t="inlineStr">
        <is>
          <t>3-1-1-0</t>
        </is>
      </c>
      <c r="E15" s="17" t="n">
        <v>8</v>
      </c>
      <c r="F15" s="18" t="inlineStr">
        <is>
          <t>2 to 3 min</t>
        </is>
      </c>
      <c r="G15" s="19" t="n"/>
      <c r="H15" s="17" t="n"/>
      <c r="I15" s="17" t="n"/>
      <c r="J15" s="20">
        <f>IF(OR(B15="",G15="",H15=""),"",B15*G15*H15)</f>
        <v/>
      </c>
      <c r="K15" s="6" t="n"/>
    </row>
    <row r="16" ht="20" customHeight="1">
      <c r="A16" s="6" t="inlineStr">
        <is>
          <t>Bent-over row</t>
        </is>
      </c>
      <c r="B16" s="17" t="n">
        <v>3</v>
      </c>
      <c r="C16" s="18" t="inlineStr">
        <is>
          <t>8 to 10</t>
        </is>
      </c>
      <c r="D16" s="18" t="inlineStr">
        <is>
          <t>2-1-1-0</t>
        </is>
      </c>
      <c r="E16" s="17" t="n">
        <v>8</v>
      </c>
      <c r="F16" s="18" t="inlineStr">
        <is>
          <t>2 min</t>
        </is>
      </c>
      <c r="G16" s="19" t="n"/>
      <c r="H16" s="17" t="n"/>
      <c r="I16" s="17" t="n"/>
      <c r="J16" s="20">
        <f>IF(OR(B16="",G16="",H16=""),"",B16*G16*H16)</f>
        <v/>
      </c>
      <c r="K16" s="6" t="n"/>
    </row>
    <row r="17" ht="20" customHeight="1">
      <c r="A17" s="6" t="inlineStr">
        <is>
          <t>Dumbbell shoulder press</t>
        </is>
      </c>
      <c r="B17" s="17" t="n">
        <v>3</v>
      </c>
      <c r="C17" s="18" t="inlineStr">
        <is>
          <t>8 to 10</t>
        </is>
      </c>
      <c r="D17" s="18" t="inlineStr">
        <is>
          <t>2-0-1-0</t>
        </is>
      </c>
      <c r="E17" s="17" t="n">
        <v>8</v>
      </c>
      <c r="F17" s="18" t="inlineStr">
        <is>
          <t>2 min</t>
        </is>
      </c>
      <c r="G17" s="19" t="n"/>
      <c r="H17" s="17" t="n"/>
      <c r="I17" s="17" t="n"/>
      <c r="J17" s="20">
        <f>IF(OR(B17="",G17="",H17=""),"",B17*G17*H17)</f>
        <v/>
      </c>
      <c r="K17" s="6" t="n"/>
    </row>
    <row r="18" ht="20" customHeight="1">
      <c r="A18" s="6" t="inlineStr">
        <is>
          <t>Lat pulldown</t>
        </is>
      </c>
      <c r="B18" s="17" t="n">
        <v>3</v>
      </c>
      <c r="C18" s="18" t="inlineStr">
        <is>
          <t>10 to 12</t>
        </is>
      </c>
      <c r="D18" s="18" t="inlineStr">
        <is>
          <t>2-1-1-0</t>
        </is>
      </c>
      <c r="E18" s="17" t="n">
        <v>8</v>
      </c>
      <c r="F18" s="18" t="inlineStr">
        <is>
          <t>90 s</t>
        </is>
      </c>
      <c r="G18" s="19" t="n"/>
      <c r="H18" s="17" t="n"/>
      <c r="I18" s="17" t="n"/>
      <c r="J18" s="20">
        <f>IF(OR(B18="",G18="",H18=""),"",B18*G18*H18)</f>
        <v/>
      </c>
      <c r="K18" s="6" t="n"/>
    </row>
    <row r="19" ht="20" customHeight="1">
      <c r="A19" s="6" t="inlineStr">
        <is>
          <t>Cable triceps pushdown</t>
        </is>
      </c>
      <c r="B19" s="17" t="n">
        <v>2</v>
      </c>
      <c r="C19" s="18" t="inlineStr">
        <is>
          <t>10 to 12</t>
        </is>
      </c>
      <c r="D19" s="18" t="inlineStr">
        <is>
          <t>2-0-1-0</t>
        </is>
      </c>
      <c r="E19" s="17" t="n">
        <v>9</v>
      </c>
      <c r="F19" s="18" t="inlineStr">
        <is>
          <t>60 s</t>
        </is>
      </c>
      <c r="G19" s="19" t="n"/>
      <c r="H19" s="17" t="n"/>
      <c r="I19" s="17" t="n"/>
      <c r="J19" s="20">
        <f>IF(OR(B19="",G19="",H19=""),"",B19*G19*H19)</f>
        <v/>
      </c>
      <c r="K19" s="6" t="n"/>
    </row>
    <row r="20" ht="20" customHeight="1">
      <c r="A20" s="6" t="inlineStr">
        <is>
          <t>Dumbbell curl</t>
        </is>
      </c>
      <c r="B20" s="17" t="n">
        <v>2</v>
      </c>
      <c r="C20" s="18" t="inlineStr">
        <is>
          <t>10 to 12</t>
        </is>
      </c>
      <c r="D20" s="18" t="inlineStr">
        <is>
          <t>2-0-1-0</t>
        </is>
      </c>
      <c r="E20" s="17" t="n">
        <v>9</v>
      </c>
      <c r="F20" s="18" t="inlineStr">
        <is>
          <t>60 s</t>
        </is>
      </c>
      <c r="G20" s="19" t="n"/>
      <c r="H20" s="17" t="n"/>
      <c r="I20" s="17" t="n"/>
      <c r="J20" s="20">
        <f>IF(OR(B20="",G20="",H20=""),"",B20*G20*H20)</f>
        <v/>
      </c>
      <c r="K20" s="6" t="n"/>
    </row>
    <row r="23" ht="24" customHeight="1">
      <c r="A23" s="23" t="inlineStr">
        <is>
          <t>Day 2: Lower A</t>
        </is>
      </c>
      <c r="B23" s="24" t="n"/>
      <c r="C23" s="24" t="n"/>
      <c r="D23" s="24" t="n"/>
      <c r="E23" s="24" t="n"/>
      <c r="F23" s="24" t="n"/>
      <c r="G23" s="15" t="inlineStr">
        <is>
          <t>Client fills in after the session</t>
        </is>
      </c>
    </row>
    <row r="24" ht="22" customHeight="1">
      <c r="A24" s="16" t="inlineStr">
        <is>
          <t>Exercise</t>
        </is>
      </c>
      <c r="B24" s="12" t="inlineStr">
        <is>
          <t>Sets</t>
        </is>
      </c>
      <c r="C24" s="12" t="inlineStr">
        <is>
          <t>Reps (target)</t>
        </is>
      </c>
      <c r="D24" s="12" t="inlineStr">
        <is>
          <t>Tempo</t>
        </is>
      </c>
      <c r="E24" s="12" t="inlineStr">
        <is>
          <t>Target RPE</t>
        </is>
      </c>
      <c r="F24" s="12" t="inlineStr">
        <is>
          <t>Rest</t>
        </is>
      </c>
      <c r="G24" s="12" t="inlineStr">
        <is>
          <t>Load</t>
        </is>
      </c>
      <c r="H24" s="12" t="inlineStr">
        <is>
          <t>Reps done</t>
        </is>
      </c>
      <c r="I24" s="12" t="inlineStr">
        <is>
          <t>RPE done</t>
        </is>
      </c>
      <c r="J24" s="12" t="inlineStr">
        <is>
          <t>Volume load</t>
        </is>
      </c>
      <c r="K24" s="12" t="inlineStr">
        <is>
          <t>Notes</t>
        </is>
      </c>
    </row>
    <row r="25" ht="20" customHeight="1">
      <c r="A25" s="6" t="inlineStr">
        <is>
          <t>Back squat</t>
        </is>
      </c>
      <c r="B25" s="17" t="n">
        <v>3</v>
      </c>
      <c r="C25" s="18" t="inlineStr">
        <is>
          <t>6 to 8</t>
        </is>
      </c>
      <c r="D25" s="18" t="inlineStr">
        <is>
          <t>3-1-1-0</t>
        </is>
      </c>
      <c r="E25" s="17" t="n">
        <v>8</v>
      </c>
      <c r="F25" s="18" t="inlineStr">
        <is>
          <t>2 to 3 min</t>
        </is>
      </c>
      <c r="G25" s="19" t="n"/>
      <c r="H25" s="17" t="n"/>
      <c r="I25" s="17" t="n"/>
      <c r="J25" s="20">
        <f>IF(OR(B25="",G25="",H25=""),"",B25*G25*H25)</f>
        <v/>
      </c>
      <c r="K25" s="6" t="n"/>
    </row>
    <row r="26" ht="20" customHeight="1">
      <c r="A26" s="6" t="inlineStr">
        <is>
          <t>Romanian deadlift</t>
        </is>
      </c>
      <c r="B26" s="17" t="n">
        <v>3</v>
      </c>
      <c r="C26" s="18" t="inlineStr">
        <is>
          <t>8 to 10</t>
        </is>
      </c>
      <c r="D26" s="18" t="inlineStr">
        <is>
          <t>3-1-1-0</t>
        </is>
      </c>
      <c r="E26" s="17" t="n">
        <v>8</v>
      </c>
      <c r="F26" s="18" t="inlineStr">
        <is>
          <t>2 min</t>
        </is>
      </c>
      <c r="G26" s="19" t="n"/>
      <c r="H26" s="17" t="n"/>
      <c r="I26" s="17" t="n"/>
      <c r="J26" s="20">
        <f>IF(OR(B26="",G26="",H26=""),"",B26*G26*H26)</f>
        <v/>
      </c>
      <c r="K26" s="6" t="n"/>
    </row>
    <row r="27" ht="20" customHeight="1">
      <c r="A27" s="6" t="inlineStr">
        <is>
          <t>Leg press</t>
        </is>
      </c>
      <c r="B27" s="17" t="n">
        <v>3</v>
      </c>
      <c r="C27" s="18" t="inlineStr">
        <is>
          <t>10 to 12</t>
        </is>
      </c>
      <c r="D27" s="18" t="inlineStr">
        <is>
          <t>2-0-1-0</t>
        </is>
      </c>
      <c r="E27" s="17" t="n">
        <v>8</v>
      </c>
      <c r="F27" s="18" t="inlineStr">
        <is>
          <t>2 min</t>
        </is>
      </c>
      <c r="G27" s="19" t="n"/>
      <c r="H27" s="17" t="n"/>
      <c r="I27" s="17" t="n"/>
      <c r="J27" s="20">
        <f>IF(OR(B27="",G27="",H27=""),"",B27*G27*H27)</f>
        <v/>
      </c>
      <c r="K27" s="6" t="n"/>
    </row>
    <row r="28" ht="20" customHeight="1">
      <c r="A28" s="6" t="inlineStr">
        <is>
          <t>Lying leg curl</t>
        </is>
      </c>
      <c r="B28" s="17" t="n">
        <v>3</v>
      </c>
      <c r="C28" s="18" t="inlineStr">
        <is>
          <t>10 to 12</t>
        </is>
      </c>
      <c r="D28" s="18" t="inlineStr">
        <is>
          <t>2-1-1-0</t>
        </is>
      </c>
      <c r="E28" s="17" t="n">
        <v>9</v>
      </c>
      <c r="F28" s="18" t="inlineStr">
        <is>
          <t>90 s</t>
        </is>
      </c>
      <c r="G28" s="19" t="n"/>
      <c r="H28" s="17" t="n"/>
      <c r="I28" s="17" t="n"/>
      <c r="J28" s="20">
        <f>IF(OR(B28="",G28="",H28=""),"",B28*G28*H28)</f>
        <v/>
      </c>
      <c r="K28" s="6" t="n"/>
    </row>
    <row r="29" ht="20" customHeight="1">
      <c r="A29" s="6" t="inlineStr">
        <is>
          <t>Standing calf raise</t>
        </is>
      </c>
      <c r="B29" s="17" t="n">
        <v>3</v>
      </c>
      <c r="C29" s="18" t="inlineStr">
        <is>
          <t>12 to 15</t>
        </is>
      </c>
      <c r="D29" s="18" t="inlineStr">
        <is>
          <t>2-1-1-1</t>
        </is>
      </c>
      <c r="E29" s="17" t="n">
        <v>9</v>
      </c>
      <c r="F29" s="18" t="inlineStr">
        <is>
          <t>60 s</t>
        </is>
      </c>
      <c r="G29" s="19" t="n"/>
      <c r="H29" s="17" t="n"/>
      <c r="I29" s="17" t="n"/>
      <c r="J29" s="20">
        <f>IF(OR(B29="",G29="",H29=""),"",B29*G29*H29)</f>
        <v/>
      </c>
      <c r="K29" s="6" t="n"/>
    </row>
    <row r="30" ht="20" customHeight="1">
      <c r="A30" s="6" t="inlineStr">
        <is>
          <t>Plank</t>
        </is>
      </c>
      <c r="B30" s="17" t="n">
        <v>3</v>
      </c>
      <c r="C30" s="18" t="inlineStr">
        <is>
          <t>30 to 45 s</t>
        </is>
      </c>
      <c r="D30" s="18" t="inlineStr">
        <is>
          <t>hold</t>
        </is>
      </c>
      <c r="E30" s="17" t="n">
        <v>8</v>
      </c>
      <c r="F30" s="18" t="inlineStr">
        <is>
          <t>60 s</t>
        </is>
      </c>
      <c r="G30" s="19" t="n"/>
      <c r="H30" s="17" t="n"/>
      <c r="I30" s="17" t="n"/>
      <c r="J30" s="20">
        <f>IF(OR(B30="",G30="",H30=""),"",B30*G30*H30)</f>
        <v/>
      </c>
      <c r="K30" s="6" t="n"/>
    </row>
    <row r="33" ht="24" customHeight="1">
      <c r="A33" s="23" t="inlineStr">
        <is>
          <t>Day 3: Upper B</t>
        </is>
      </c>
      <c r="B33" s="24" t="n"/>
      <c r="C33" s="24" t="n"/>
      <c r="D33" s="24" t="n"/>
      <c r="E33" s="24" t="n"/>
      <c r="F33" s="24" t="n"/>
      <c r="G33" s="15" t="inlineStr">
        <is>
          <t>Client fills in after the session</t>
        </is>
      </c>
    </row>
    <row r="34" ht="22" customHeight="1">
      <c r="A34" s="16" t="inlineStr">
        <is>
          <t>Exercise</t>
        </is>
      </c>
      <c r="B34" s="12" t="inlineStr">
        <is>
          <t>Sets</t>
        </is>
      </c>
      <c r="C34" s="12" t="inlineStr">
        <is>
          <t>Reps (target)</t>
        </is>
      </c>
      <c r="D34" s="12" t="inlineStr">
        <is>
          <t>Tempo</t>
        </is>
      </c>
      <c r="E34" s="12" t="inlineStr">
        <is>
          <t>Target RPE</t>
        </is>
      </c>
      <c r="F34" s="12" t="inlineStr">
        <is>
          <t>Rest</t>
        </is>
      </c>
      <c r="G34" s="12" t="inlineStr">
        <is>
          <t>Load</t>
        </is>
      </c>
      <c r="H34" s="12" t="inlineStr">
        <is>
          <t>Reps done</t>
        </is>
      </c>
      <c r="I34" s="12" t="inlineStr">
        <is>
          <t>RPE done</t>
        </is>
      </c>
      <c r="J34" s="12" t="inlineStr">
        <is>
          <t>Volume load</t>
        </is>
      </c>
      <c r="K34" s="12" t="inlineStr">
        <is>
          <t>Notes</t>
        </is>
      </c>
    </row>
    <row r="35" ht="20" customHeight="1">
      <c r="A35" s="6" t="inlineStr">
        <is>
          <t>Incline dumbbell press</t>
        </is>
      </c>
      <c r="B35" s="17" t="n">
        <v>3</v>
      </c>
      <c r="C35" s="18" t="inlineStr">
        <is>
          <t>8 to 10</t>
        </is>
      </c>
      <c r="D35" s="18" t="inlineStr">
        <is>
          <t>3-0-1-0</t>
        </is>
      </c>
      <c r="E35" s="17" t="n">
        <v>8</v>
      </c>
      <c r="F35" s="18" t="inlineStr">
        <is>
          <t>2 min</t>
        </is>
      </c>
      <c r="G35" s="19" t="n"/>
      <c r="H35" s="17" t="n"/>
      <c r="I35" s="17" t="n"/>
      <c r="J35" s="20">
        <f>IF(OR(B35="",G35="",H35=""),"",B35*G35*H35)</f>
        <v/>
      </c>
      <c r="K35" s="6" t="n"/>
    </row>
    <row r="36" ht="20" customHeight="1">
      <c r="A36" s="6" t="inlineStr">
        <is>
          <t>Pull-up or close-grip pulldown</t>
        </is>
      </c>
      <c r="B36" s="17" t="n">
        <v>3</v>
      </c>
      <c r="C36" s="18" t="inlineStr">
        <is>
          <t>6 to 10</t>
        </is>
      </c>
      <c r="D36" s="18" t="inlineStr">
        <is>
          <t>2-1-1-0</t>
        </is>
      </c>
      <c r="E36" s="17" t="n">
        <v>8</v>
      </c>
      <c r="F36" s="18" t="inlineStr">
        <is>
          <t>2 min</t>
        </is>
      </c>
      <c r="G36" s="19" t="n"/>
      <c r="H36" s="17" t="n"/>
      <c r="I36" s="17" t="n"/>
      <c r="J36" s="20">
        <f>IF(OR(B36="",G36="",H36=""),"",B36*G36*H36)</f>
        <v/>
      </c>
      <c r="K36" s="6" t="n"/>
    </row>
    <row r="37" ht="20" customHeight="1">
      <c r="A37" s="6" t="inlineStr">
        <is>
          <t>Lateral raise</t>
        </is>
      </c>
      <c r="B37" s="17" t="n">
        <v>3</v>
      </c>
      <c r="C37" s="18" t="inlineStr">
        <is>
          <t>12 to 15</t>
        </is>
      </c>
      <c r="D37" s="18" t="inlineStr">
        <is>
          <t>2-0-1-0</t>
        </is>
      </c>
      <c r="E37" s="17" t="n">
        <v>9</v>
      </c>
      <c r="F37" s="18" t="inlineStr">
        <is>
          <t>60 s</t>
        </is>
      </c>
      <c r="G37" s="19" t="n"/>
      <c r="H37" s="17" t="n"/>
      <c r="I37" s="17" t="n"/>
      <c r="J37" s="20">
        <f>IF(OR(B37="",G37="",H37=""),"",B37*G37*H37)</f>
        <v/>
      </c>
      <c r="K37" s="6" t="n"/>
    </row>
    <row r="38" ht="20" customHeight="1">
      <c r="A38" s="6" t="inlineStr">
        <is>
          <t>Seated cable row</t>
        </is>
      </c>
      <c r="B38" s="17" t="n">
        <v>3</v>
      </c>
      <c r="C38" s="18" t="inlineStr">
        <is>
          <t>10 to 12</t>
        </is>
      </c>
      <c r="D38" s="18" t="inlineStr">
        <is>
          <t>2-1-1-0</t>
        </is>
      </c>
      <c r="E38" s="17" t="n">
        <v>8</v>
      </c>
      <c r="F38" s="18" t="inlineStr">
        <is>
          <t>90 s</t>
        </is>
      </c>
      <c r="G38" s="19" t="n"/>
      <c r="H38" s="17" t="n"/>
      <c r="I38" s="17" t="n"/>
      <c r="J38" s="20">
        <f>IF(OR(B38="",G38="",H38=""),"",B38*G38*H38)</f>
        <v/>
      </c>
      <c r="K38" s="6" t="n"/>
    </row>
    <row r="39" ht="20" customHeight="1">
      <c r="A39" s="6" t="inlineStr">
        <is>
          <t>Face pull</t>
        </is>
      </c>
      <c r="B39" s="17" t="n">
        <v>2</v>
      </c>
      <c r="C39" s="18" t="inlineStr">
        <is>
          <t>12 to 15</t>
        </is>
      </c>
      <c r="D39" s="18" t="inlineStr">
        <is>
          <t>2-1-1-0</t>
        </is>
      </c>
      <c r="E39" s="17" t="n">
        <v>9</v>
      </c>
      <c r="F39" s="18" t="inlineStr">
        <is>
          <t>60 s</t>
        </is>
      </c>
      <c r="G39" s="19" t="n"/>
      <c r="H39" s="17" t="n"/>
      <c r="I39" s="17" t="n"/>
      <c r="J39" s="20">
        <f>IF(OR(B39="",G39="",H39=""),"",B39*G39*H39)</f>
        <v/>
      </c>
      <c r="K39" s="6" t="n"/>
    </row>
    <row r="40" ht="20" customHeight="1">
      <c r="A40" s="6" t="inlineStr">
        <is>
          <t>Dip or overhead triceps extension</t>
        </is>
      </c>
      <c r="B40" s="17" t="n">
        <v>2</v>
      </c>
      <c r="C40" s="18" t="inlineStr">
        <is>
          <t>10 to 12</t>
        </is>
      </c>
      <c r="D40" s="18" t="inlineStr">
        <is>
          <t>2-0-1-0</t>
        </is>
      </c>
      <c r="E40" s="17" t="n">
        <v>9</v>
      </c>
      <c r="F40" s="18" t="inlineStr">
        <is>
          <t>60 s</t>
        </is>
      </c>
      <c r="G40" s="19" t="n"/>
      <c r="H40" s="17" t="n"/>
      <c r="I40" s="17" t="n"/>
      <c r="J40" s="20">
        <f>IF(OR(B40="",G40="",H40=""),"",B40*G40*H40)</f>
        <v/>
      </c>
      <c r="K40" s="6" t="n"/>
    </row>
    <row r="43" ht="24" customHeight="1">
      <c r="A43" s="23" t="inlineStr">
        <is>
          <t>Day 4: Lower B</t>
        </is>
      </c>
      <c r="B43" s="24" t="n"/>
      <c r="C43" s="24" t="n"/>
      <c r="D43" s="24" t="n"/>
      <c r="E43" s="24" t="n"/>
      <c r="F43" s="24" t="n"/>
      <c r="G43" s="15" t="inlineStr">
        <is>
          <t>Client fills in after the session</t>
        </is>
      </c>
    </row>
    <row r="44" ht="22" customHeight="1">
      <c r="A44" s="16" t="inlineStr">
        <is>
          <t>Exercise</t>
        </is>
      </c>
      <c r="B44" s="12" t="inlineStr">
        <is>
          <t>Sets</t>
        </is>
      </c>
      <c r="C44" s="12" t="inlineStr">
        <is>
          <t>Reps (target)</t>
        </is>
      </c>
      <c r="D44" s="12" t="inlineStr">
        <is>
          <t>Tempo</t>
        </is>
      </c>
      <c r="E44" s="12" t="inlineStr">
        <is>
          <t>Target RPE</t>
        </is>
      </c>
      <c r="F44" s="12" t="inlineStr">
        <is>
          <t>Rest</t>
        </is>
      </c>
      <c r="G44" s="12" t="inlineStr">
        <is>
          <t>Load</t>
        </is>
      </c>
      <c r="H44" s="12" t="inlineStr">
        <is>
          <t>Reps done</t>
        </is>
      </c>
      <c r="I44" s="12" t="inlineStr">
        <is>
          <t>RPE done</t>
        </is>
      </c>
      <c r="J44" s="12" t="inlineStr">
        <is>
          <t>Volume load</t>
        </is>
      </c>
      <c r="K44" s="12" t="inlineStr">
        <is>
          <t>Notes</t>
        </is>
      </c>
    </row>
    <row r="45" ht="20" customHeight="1">
      <c r="A45" s="6" t="inlineStr">
        <is>
          <t>Trap bar deadlift or hip thrust</t>
        </is>
      </c>
      <c r="B45" s="17" t="n">
        <v>3</v>
      </c>
      <c r="C45" s="18" t="inlineStr">
        <is>
          <t>5 to 8</t>
        </is>
      </c>
      <c r="D45" s="18" t="inlineStr">
        <is>
          <t>2-0-1-1</t>
        </is>
      </c>
      <c r="E45" s="17" t="n">
        <v>8</v>
      </c>
      <c r="F45" s="18" t="inlineStr">
        <is>
          <t>2 to 3 min</t>
        </is>
      </c>
      <c r="G45" s="19" t="n"/>
      <c r="H45" s="17" t="n"/>
      <c r="I45" s="17" t="n"/>
      <c r="J45" s="20">
        <f>IF(OR(B45="",G45="",H45=""),"",B45*G45*H45)</f>
        <v/>
      </c>
      <c r="K45" s="6" t="n"/>
    </row>
    <row r="46" ht="20" customHeight="1">
      <c r="A46" s="6" t="inlineStr">
        <is>
          <t>Walking lunge (dumbbells)</t>
        </is>
      </c>
      <c r="B46" s="17" t="n">
        <v>3</v>
      </c>
      <c r="C46" s="18" t="inlineStr">
        <is>
          <t>8 to 10 each leg</t>
        </is>
      </c>
      <c r="D46" s="18" t="inlineStr">
        <is>
          <t>2-0-1-0</t>
        </is>
      </c>
      <c r="E46" s="17" t="n">
        <v>8</v>
      </c>
      <c r="F46" s="18" t="inlineStr">
        <is>
          <t>90 s</t>
        </is>
      </c>
      <c r="G46" s="19" t="n"/>
      <c r="H46" s="17" t="n"/>
      <c r="I46" s="17" t="n"/>
      <c r="J46" s="20">
        <f>IF(OR(B46="",G46="",H46=""),"",B46*G46*H46)</f>
        <v/>
      </c>
      <c r="K46" s="6" t="n"/>
    </row>
    <row r="47" ht="20" customHeight="1">
      <c r="A47" s="6" t="inlineStr">
        <is>
          <t>Leg extension</t>
        </is>
      </c>
      <c r="B47" s="17" t="n">
        <v>3</v>
      </c>
      <c r="C47" s="18" t="inlineStr">
        <is>
          <t>10 to 12</t>
        </is>
      </c>
      <c r="D47" s="18" t="inlineStr">
        <is>
          <t>2-1-1-0</t>
        </is>
      </c>
      <c r="E47" s="17" t="n">
        <v>9</v>
      </c>
      <c r="F47" s="18" t="inlineStr">
        <is>
          <t>90 s</t>
        </is>
      </c>
      <c r="G47" s="19" t="n"/>
      <c r="H47" s="17" t="n"/>
      <c r="I47" s="17" t="n"/>
      <c r="J47" s="20">
        <f>IF(OR(B47="",G47="",H47=""),"",B47*G47*H47)</f>
        <v/>
      </c>
      <c r="K47" s="6" t="n"/>
    </row>
    <row r="48" ht="20" customHeight="1">
      <c r="A48" s="6" t="inlineStr">
        <is>
          <t>Hip adduction or abduction</t>
        </is>
      </c>
      <c r="B48" s="17" t="n">
        <v>2</v>
      </c>
      <c r="C48" s="18" t="inlineStr">
        <is>
          <t>12 to 15</t>
        </is>
      </c>
      <c r="D48" s="18" t="inlineStr">
        <is>
          <t>2-1-1-0</t>
        </is>
      </c>
      <c r="E48" s="17" t="n">
        <v>9</v>
      </c>
      <c r="F48" s="18" t="inlineStr">
        <is>
          <t>60 s</t>
        </is>
      </c>
      <c r="G48" s="19" t="n"/>
      <c r="H48" s="17" t="n"/>
      <c r="I48" s="17" t="n"/>
      <c r="J48" s="20">
        <f>IF(OR(B48="",G48="",H48=""),"",B48*G48*H48)</f>
        <v/>
      </c>
      <c r="K48" s="6" t="n"/>
    </row>
    <row r="49" ht="20" customHeight="1">
      <c r="A49" s="6" t="inlineStr">
        <is>
          <t>Seated calf raise</t>
        </is>
      </c>
      <c r="B49" s="17" t="n">
        <v>3</v>
      </c>
      <c r="C49" s="18" t="inlineStr">
        <is>
          <t>12 to 15</t>
        </is>
      </c>
      <c r="D49" s="18" t="inlineStr">
        <is>
          <t>2-1-1-1</t>
        </is>
      </c>
      <c r="E49" s="17" t="n">
        <v>9</v>
      </c>
      <c r="F49" s="18" t="inlineStr">
        <is>
          <t>60 s</t>
        </is>
      </c>
      <c r="G49" s="19" t="n"/>
      <c r="H49" s="17" t="n"/>
      <c r="I49" s="17" t="n"/>
      <c r="J49" s="20">
        <f>IF(OR(B49="",G49="",H49=""),"",B49*G49*H49)</f>
        <v/>
      </c>
      <c r="K49" s="6" t="n"/>
    </row>
    <row r="50" ht="20" customHeight="1">
      <c r="A50" s="6" t="inlineStr">
        <is>
          <t>Side plank</t>
        </is>
      </c>
      <c r="B50" s="17" t="n">
        <v>3</v>
      </c>
      <c r="C50" s="18" t="inlineStr">
        <is>
          <t>20 to 30 s each side</t>
        </is>
      </c>
      <c r="D50" s="18" t="inlineStr">
        <is>
          <t>hold</t>
        </is>
      </c>
      <c r="E50" s="17" t="n">
        <v>8</v>
      </c>
      <c r="F50" s="18" t="inlineStr">
        <is>
          <t>45 s</t>
        </is>
      </c>
      <c r="G50" s="19" t="n"/>
      <c r="H50" s="17" t="n"/>
      <c r="I50" s="17" t="n"/>
      <c r="J50" s="20">
        <f>IF(OR(B50="",G50="",H50=""),"",B50*G50*H50)</f>
        <v/>
      </c>
      <c r="K50" s="6" t="n"/>
    </row>
    <row r="53" ht="26" customHeight="1">
      <c r="A53" s="21" t="inlineStr">
        <is>
          <t>Orange RPE done = harder than the target. Green = on target or easier. Volume load = sets x load x reps done.</t>
        </is>
      </c>
    </row>
  </sheetData>
  <mergeCells count="25">
    <mergeCell ref="G43:K43"/>
    <mergeCell ref="A11:B11"/>
    <mergeCell ref="B6:E6"/>
    <mergeCell ref="B5:E5"/>
    <mergeCell ref="G8:H8"/>
    <mergeCell ref="G23:K23"/>
    <mergeCell ref="E8:F8"/>
    <mergeCell ref="A33:F33"/>
    <mergeCell ref="C11:E11"/>
    <mergeCell ref="A23:F23"/>
    <mergeCell ref="G13:K13"/>
    <mergeCell ref="C9:D9"/>
    <mergeCell ref="E9:F9"/>
    <mergeCell ref="G6:K6"/>
    <mergeCell ref="A43:F43"/>
    <mergeCell ref="A13:F13"/>
    <mergeCell ref="G33:K33"/>
    <mergeCell ref="G5:K5"/>
    <mergeCell ref="A8:B8"/>
    <mergeCell ref="F11:H11"/>
    <mergeCell ref="C8:D8"/>
    <mergeCell ref="I11:K11"/>
    <mergeCell ref="A53:K53"/>
    <mergeCell ref="A9:B9"/>
    <mergeCell ref="G9:H9"/>
  </mergeCells>
  <conditionalFormatting sqref="I15:I20">
    <cfRule type="expression" priority="1" dxfId="0">
      <formula>AND(I15&lt;&gt;"",E15&lt;&gt;"",I15&gt;E15)</formula>
    </cfRule>
    <cfRule type="expression" priority="2" dxfId="1">
      <formula>AND(I15&lt;&gt;"",E15&lt;&gt;"",I15&lt;=E15)</formula>
    </cfRule>
  </conditionalFormatting>
  <conditionalFormatting sqref="I25:I30">
    <cfRule type="expression" priority="3" dxfId="0">
      <formula>AND(I25&lt;&gt;"",E25&lt;&gt;"",I25&gt;E25)</formula>
    </cfRule>
    <cfRule type="expression" priority="4" dxfId="1">
      <formula>AND(I25&lt;&gt;"",E25&lt;&gt;"",I25&lt;=E25)</formula>
    </cfRule>
  </conditionalFormatting>
  <conditionalFormatting sqref="I35:I40">
    <cfRule type="expression" priority="5" dxfId="0">
      <formula>AND(I35&lt;&gt;"",E35&lt;&gt;"",I35&gt;E35)</formula>
    </cfRule>
    <cfRule type="expression" priority="6" dxfId="1">
      <formula>AND(I35&lt;&gt;"",E35&lt;&gt;"",I35&lt;=E35)</formula>
    </cfRule>
  </conditionalFormatting>
  <conditionalFormatting sqref="I45:I50">
    <cfRule type="expression" priority="7" dxfId="0">
      <formula>AND(I45&lt;&gt;"",E45&lt;&gt;"",I45&gt;E45)</formula>
    </cfRule>
    <cfRule type="expression" priority="8" dxfId="1">
      <formula>AND(I45&lt;&gt;"",E45&lt;&gt;"",I45&lt;=E45)</formula>
    </cfRule>
  </conditionalFormatting>
  <dataValidations count="16">
    <dataValidation sqref="B15:B20" showDropDown="0" showInputMessage="0" showErrorMessage="1" allowBlank="1" errorTitle="Number only" error="Enter a number from 0 to 50." type="decimal" operator="between">
      <formula1>0</formula1>
      <formula2>50</formula2>
    </dataValidation>
    <dataValidation sqref="G15:H20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E15:E20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I15:I20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B25:B30" showDropDown="0" showInputMessage="0" showErrorMessage="1" allowBlank="1" errorTitle="Number only" error="Enter a number from 0 to 50." type="decimal" operator="between">
      <formula1>0</formula1>
      <formula2>50</formula2>
    </dataValidation>
    <dataValidation sqref="G25:H30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E25:E30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I25:I30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B35:B40" showDropDown="0" showInputMessage="0" showErrorMessage="1" allowBlank="1" errorTitle="Number only" error="Enter a number from 0 to 50." type="decimal" operator="between">
      <formula1>0</formula1>
      <formula2>50</formula2>
    </dataValidation>
    <dataValidation sqref="G35:H40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E35:E40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I35:I40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B45:B50" showDropDown="0" showInputMessage="0" showErrorMessage="1" allowBlank="1" errorTitle="Number only" error="Enter a number from 0 to 50." type="decimal" operator="between">
      <formula1>0</formula1>
      <formula2>50</formula2>
    </dataValidation>
    <dataValidation sqref="G45:H50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E45:E50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  <dataValidation sqref="I45:I50" showDropDown="0" showInputMessage="1" showErrorMessage="1" allowBlank="1" errorTitle="RPE" error="RPE is a whole number from 5 to 10." promptTitle="Pick one" prompt="RPE 8 = about 2 reps left in reserve." type="list">
      <formula1>"5,6,7,8,9,10"</formula1>
    </dataValidation>
  </dataValidations>
  <printOptions horizontalCentered="1"/>
  <pageMargins left="0.4" right="0.4" top="1" bottom="1" header="0.5" footer="0.5"/>
  <pageSetup orientation="portrait" paperSize="9" fitToHeight="1" fitToWidth="1"/>
  <headerFooter>
    <oddHeader/>
    <oddFooter>&amp;LFree template from scraler.com/blog/workout-plan-template&amp;RPage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J1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1" customWidth="1" min="10" max="10"/>
  </cols>
  <sheetData>
    <row r="1" ht="30" customHeight="1">
      <c r="A1" s="1" t="inlineStr">
        <is>
          <t>Progression over 8 weeks</t>
        </is>
      </c>
      <c r="J1" s="2" t="inlineStr">
        <is>
          <t>scraler</t>
        </is>
      </c>
    </row>
    <row r="2" ht="18" customHeight="1">
      <c r="A2" s="3" t="inlineStr">
        <is>
          <t>Heaviest working set in your unit. The Change column shows week 8 minus week 1.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8" customHeight="1"/>
    <row r="5" ht="16" customHeight="1">
      <c r="A5" s="7" t="inlineStr">
        <is>
          <t>LIFTS TRACKED</t>
        </is>
      </c>
      <c r="B5" s="8" t="n"/>
      <c r="C5" s="7" t="inlineStr">
        <is>
          <t>AVERAGE CHANGE</t>
        </is>
      </c>
      <c r="D5" s="8" t="n"/>
      <c r="E5" s="7" t="inlineStr">
        <is>
          <t>BIGGEST GAIN</t>
        </is>
      </c>
      <c r="F5" s="8" t="n"/>
      <c r="G5" s="7" t="inlineStr">
        <is>
          <t>LIFTS UP</t>
        </is>
      </c>
      <c r="H5" s="8" t="n"/>
    </row>
    <row r="6" ht="28" customHeight="1">
      <c r="A6" s="9">
        <f>COUNTA(A9:A16)</f>
        <v/>
      </c>
      <c r="B6" s="8" t="n"/>
      <c r="C6" s="25">
        <f>IFERROR(AVERAGE(J9:J16),"-")</f>
        <v/>
      </c>
      <c r="D6" s="8" t="n"/>
      <c r="E6" s="25">
        <f>IF(COUNT(J9:J16)=0,"-",MAX(J9:J16))</f>
        <v/>
      </c>
      <c r="F6" s="8" t="n"/>
      <c r="G6" s="26">
        <f>COUNTIF(J9:J16,"&gt;0")&amp;" of "&amp;COUNTA(A9:A16)</f>
        <v/>
      </c>
      <c r="H6" s="8" t="n"/>
    </row>
    <row r="8" ht="22" customHeight="1">
      <c r="A8" s="16" t="inlineStr">
        <is>
          <t>Exercise</t>
        </is>
      </c>
      <c r="B8" s="12" t="inlineStr">
        <is>
          <t>Week 1</t>
        </is>
      </c>
      <c r="C8" s="12" t="inlineStr">
        <is>
          <t>Week 2</t>
        </is>
      </c>
      <c r="D8" s="12" t="inlineStr">
        <is>
          <t>Week 3</t>
        </is>
      </c>
      <c r="E8" s="12" t="inlineStr">
        <is>
          <t>Week 4</t>
        </is>
      </c>
      <c r="F8" s="12" t="inlineStr">
        <is>
          <t>Week 5</t>
        </is>
      </c>
      <c r="G8" s="12" t="inlineStr">
        <is>
          <t>Week 6</t>
        </is>
      </c>
      <c r="H8" s="12" t="inlineStr">
        <is>
          <t>Week 7</t>
        </is>
      </c>
      <c r="I8" s="12" t="inlineStr">
        <is>
          <t>Week 8</t>
        </is>
      </c>
      <c r="J8" s="12" t="inlineStr">
        <is>
          <t>Change</t>
        </is>
      </c>
    </row>
    <row r="9" ht="22" customHeight="1">
      <c r="A9" s="6" t="n"/>
      <c r="B9" s="19" t="n"/>
      <c r="C9" s="19" t="n"/>
      <c r="D9" s="19" t="n"/>
      <c r="E9" s="19" t="n"/>
      <c r="F9" s="19" t="n"/>
      <c r="G9" s="19" t="n"/>
      <c r="H9" s="19" t="n"/>
      <c r="I9" s="19" t="n"/>
      <c r="J9" s="27">
        <f>IF(OR(B9="",I9=""),"",I9-B9)</f>
        <v/>
      </c>
    </row>
    <row r="10" ht="22" customHeight="1">
      <c r="A10" s="6" t="n"/>
      <c r="B10" s="19" t="n"/>
      <c r="C10" s="19" t="n"/>
      <c r="D10" s="19" t="n"/>
      <c r="E10" s="19" t="n"/>
      <c r="F10" s="19" t="n"/>
      <c r="G10" s="19" t="n"/>
      <c r="H10" s="19" t="n"/>
      <c r="I10" s="19" t="n"/>
      <c r="J10" s="27">
        <f>IF(OR(B10="",I10=""),"",I10-B10)</f>
        <v/>
      </c>
    </row>
    <row r="11" ht="22" customHeight="1">
      <c r="A11" s="6" t="n"/>
      <c r="B11" s="19" t="n"/>
      <c r="C11" s="19" t="n"/>
      <c r="D11" s="19" t="n"/>
      <c r="E11" s="19" t="n"/>
      <c r="F11" s="19" t="n"/>
      <c r="G11" s="19" t="n"/>
      <c r="H11" s="19" t="n"/>
      <c r="I11" s="19" t="n"/>
      <c r="J11" s="27">
        <f>IF(OR(B11="",I11=""),"",I11-B11)</f>
        <v/>
      </c>
    </row>
    <row r="12" ht="22" customHeight="1">
      <c r="A12" s="6" t="n"/>
      <c r="B12" s="19" t="n"/>
      <c r="C12" s="19" t="n"/>
      <c r="D12" s="19" t="n"/>
      <c r="E12" s="19" t="n"/>
      <c r="F12" s="19" t="n"/>
      <c r="G12" s="19" t="n"/>
      <c r="H12" s="19" t="n"/>
      <c r="I12" s="19" t="n"/>
      <c r="J12" s="27">
        <f>IF(OR(B12="",I12=""),"",I12-B12)</f>
        <v/>
      </c>
    </row>
    <row r="13" ht="22" customHeight="1">
      <c r="A13" s="6" t="n"/>
      <c r="B13" s="19" t="n"/>
      <c r="C13" s="19" t="n"/>
      <c r="D13" s="19" t="n"/>
      <c r="E13" s="19" t="n"/>
      <c r="F13" s="19" t="n"/>
      <c r="G13" s="19" t="n"/>
      <c r="H13" s="19" t="n"/>
      <c r="I13" s="19" t="n"/>
      <c r="J13" s="27">
        <f>IF(OR(B13="",I13=""),"",I13-B13)</f>
        <v/>
      </c>
    </row>
    <row r="14" ht="22" customHeight="1">
      <c r="A14" s="6" t="n"/>
      <c r="B14" s="19" t="n"/>
      <c r="C14" s="19" t="n"/>
      <c r="D14" s="19" t="n"/>
      <c r="E14" s="19" t="n"/>
      <c r="F14" s="19" t="n"/>
      <c r="G14" s="19" t="n"/>
      <c r="H14" s="19" t="n"/>
      <c r="I14" s="19" t="n"/>
      <c r="J14" s="27">
        <f>IF(OR(B14="",I14=""),"",I14-B14)</f>
        <v/>
      </c>
    </row>
    <row r="15" ht="22" customHeight="1">
      <c r="A15" s="6" t="n"/>
      <c r="B15" s="19" t="n"/>
      <c r="C15" s="19" t="n"/>
      <c r="D15" s="19" t="n"/>
      <c r="E15" s="19" t="n"/>
      <c r="F15" s="19" t="n"/>
      <c r="G15" s="19" t="n"/>
      <c r="H15" s="19" t="n"/>
      <c r="I15" s="19" t="n"/>
      <c r="J15" s="27">
        <f>IF(OR(B15="",I15=""),"",I15-B15)</f>
        <v/>
      </c>
    </row>
    <row r="16" ht="22" customHeight="1">
      <c r="A16" s="6" t="n"/>
      <c r="B16" s="19" t="n"/>
      <c r="C16" s="19" t="n"/>
      <c r="D16" s="19" t="n"/>
      <c r="E16" s="19" t="n"/>
      <c r="F16" s="19" t="n"/>
      <c r="G16" s="19" t="n"/>
      <c r="H16" s="19" t="n"/>
      <c r="I16" s="19" t="n"/>
      <c r="J16" s="27">
        <f>IF(OR(B16="",I16=""),"",I16-B16)</f>
        <v/>
      </c>
    </row>
    <row r="18" ht="26" customHeight="1">
      <c r="A18" s="21" t="inlineStr">
        <is>
          <t>Double progression rule of thumb: when you hit the top of the rep range on every set, raise the load by the smallest step next session and start again at the bottom of the range.</t>
        </is>
      </c>
    </row>
  </sheetData>
  <mergeCells count="9">
    <mergeCell ref="E6:F6"/>
    <mergeCell ref="C6:D6"/>
    <mergeCell ref="A18:J18"/>
    <mergeCell ref="C5:D5"/>
    <mergeCell ref="A5:B5"/>
    <mergeCell ref="G5:H5"/>
    <mergeCell ref="E5:F5"/>
    <mergeCell ref="G6:H6"/>
    <mergeCell ref="A6:B6"/>
  </mergeCells>
  <conditionalFormatting sqref="J9:J16">
    <cfRule type="expression" priority="1" dxfId="2">
      <formula>AND(J9&lt;&gt;"",J9&gt;0)</formula>
    </cfRule>
    <cfRule type="expression" priority="2" dxfId="0">
      <formula>AND(J9&lt;&gt;"",J9&lt;0)</formula>
    </cfRule>
  </conditionalFormatting>
  <dataValidations count="1">
    <dataValidation sqref="B9:I16" showDropDown="0" showInputMessage="0" showErrorMessage="1" allowBlank="1" errorTitle="Number only" error="Enter a number from 0 to 5000." type="decimal" operator="between">
      <formula1>0</formula1>
      <formula2>5000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scraler.com/blog/workout-plan-template&amp;RPage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E1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18" customWidth="1" min="3" max="3"/>
    <col width="18" customWidth="1" min="4" max="4"/>
    <col width="4" customWidth="1" min="5" max="5"/>
  </cols>
  <sheetData>
    <row r="1" ht="30" customHeight="1">
      <c r="A1" s="1" t="inlineStr">
        <is>
          <t>Sets per muscle group per week</t>
        </is>
      </c>
      <c r="E1" s="2" t="inlineStr">
        <is>
          <t>scraler</t>
        </is>
      </c>
    </row>
    <row r="2" ht="18" customHeight="1">
      <c r="A2" s="3" t="inlineStr">
        <is>
          <t>Reference point: Schoenfeld et al. (2017) compared fewer than 5, 5 to 9 and 10 or more sets per muscle per week. It is a guide, not a rule.</t>
        </is>
      </c>
    </row>
    <row r="3" ht="3" customHeight="1">
      <c r="A3" s="4" t="n"/>
      <c r="B3" s="4" t="n"/>
      <c r="C3" s="4" t="n"/>
      <c r="D3" s="4" t="n"/>
      <c r="E3" s="4" t="n"/>
    </row>
    <row r="4" ht="8" customHeight="1"/>
    <row r="5" ht="16" customHeight="1">
      <c r="A5" s="7" t="inlineStr">
        <is>
          <t>TOTAL SETS PER WEEK</t>
        </is>
      </c>
      <c r="B5" s="7" t="inlineStr">
        <is>
          <t>MUSCLES FILLED IN</t>
        </is>
      </c>
      <c r="C5" s="7" t="inlineStr">
        <is>
          <t>AT 10 OR MORE</t>
        </is>
      </c>
      <c r="D5" s="7" t="inlineStr">
        <is>
          <t>UNDER 5</t>
        </is>
      </c>
    </row>
    <row r="6" ht="28" customHeight="1">
      <c r="A6" s="9">
        <f>SUM(B9:B17)</f>
        <v/>
      </c>
      <c r="B6" s="9">
        <f>COUNT(B9:B17)</f>
        <v/>
      </c>
      <c r="C6" s="9">
        <f>COUNTIF(C9:C17,"10 or more")</f>
        <v/>
      </c>
      <c r="D6" s="9">
        <f>COUNTIF(C9:C17,"under 5")</f>
        <v/>
      </c>
    </row>
    <row r="8" ht="22" customHeight="1">
      <c r="A8" s="16" t="inlineStr">
        <is>
          <t>Muscle group</t>
        </is>
      </c>
      <c r="B8" s="12" t="inlineStr">
        <is>
          <t>Your sets per week</t>
        </is>
      </c>
      <c r="C8" s="12" t="inlineStr">
        <is>
          <t>Band</t>
        </is>
      </c>
    </row>
    <row r="9" ht="22" customHeight="1">
      <c r="A9" s="28" t="inlineStr">
        <is>
          <t>Chest</t>
        </is>
      </c>
      <c r="B9" s="17" t="n"/>
      <c r="C9" s="29">
        <f>IF(B9="","",IF(B9&lt;5,"under 5",IF(B9&lt;10,"5 to 9","10 or more")))</f>
        <v/>
      </c>
    </row>
    <row r="10" ht="22" customHeight="1">
      <c r="A10" s="28" t="inlineStr">
        <is>
          <t>Back</t>
        </is>
      </c>
      <c r="B10" s="17" t="n"/>
      <c r="C10" s="29">
        <f>IF(B10="","",IF(B10&lt;5,"under 5",IF(B10&lt;10,"5 to 9","10 or more")))</f>
        <v/>
      </c>
    </row>
    <row r="11" ht="22" customHeight="1">
      <c r="A11" s="28" t="inlineStr">
        <is>
          <t>Shoulders</t>
        </is>
      </c>
      <c r="B11" s="17" t="n"/>
      <c r="C11" s="29">
        <f>IF(B11="","",IF(B11&lt;5,"under 5",IF(B11&lt;10,"5 to 9","10 or more")))</f>
        <v/>
      </c>
    </row>
    <row r="12" ht="22" customHeight="1">
      <c r="A12" s="28" t="inlineStr">
        <is>
          <t>Biceps</t>
        </is>
      </c>
      <c r="B12" s="17" t="n"/>
      <c r="C12" s="29">
        <f>IF(B12="","",IF(B12&lt;5,"under 5",IF(B12&lt;10,"5 to 9","10 or more")))</f>
        <v/>
      </c>
    </row>
    <row r="13" ht="22" customHeight="1">
      <c r="A13" s="28" t="inlineStr">
        <is>
          <t>Triceps</t>
        </is>
      </c>
      <c r="B13" s="17" t="n"/>
      <c r="C13" s="29">
        <f>IF(B13="","",IF(B13&lt;5,"under 5",IF(B13&lt;10,"5 to 9","10 or more")))</f>
        <v/>
      </c>
    </row>
    <row r="14" ht="22" customHeight="1">
      <c r="A14" s="28" t="inlineStr">
        <is>
          <t>Quadriceps</t>
        </is>
      </c>
      <c r="B14" s="17" t="n"/>
      <c r="C14" s="29">
        <f>IF(B14="","",IF(B14&lt;5,"under 5",IF(B14&lt;10,"5 to 9","10 or more")))</f>
        <v/>
      </c>
    </row>
    <row r="15" ht="22" customHeight="1">
      <c r="A15" s="28" t="inlineStr">
        <is>
          <t>Hamstrings and glutes</t>
        </is>
      </c>
      <c r="B15" s="17" t="n"/>
      <c r="C15" s="29">
        <f>IF(B15="","",IF(B15&lt;5,"under 5",IF(B15&lt;10,"5 to 9","10 or more")))</f>
        <v/>
      </c>
    </row>
    <row r="16" ht="22" customHeight="1">
      <c r="A16" s="28" t="inlineStr">
        <is>
          <t>Calves</t>
        </is>
      </c>
      <c r="B16" s="17" t="n"/>
      <c r="C16" s="29">
        <f>IF(B16="","",IF(B16&lt;5,"under 5",IF(B16&lt;10,"5 to 9","10 or more")))</f>
        <v/>
      </c>
    </row>
    <row r="17" ht="22" customHeight="1">
      <c r="A17" s="28" t="inlineStr">
        <is>
          <t>Core</t>
        </is>
      </c>
      <c r="B17" s="17" t="n"/>
      <c r="C17" s="29">
        <f>IF(B17="","",IF(B17&lt;5,"under 5",IF(B17&lt;10,"5 to 9","10 or more")))</f>
        <v/>
      </c>
    </row>
    <row r="19" ht="26" customHeight="1">
      <c r="A19" s="21" t="inlineStr">
        <is>
          <t>Start lower and build up over weeks. Check with a doctor first if a client has an injury or medical condition. Template from Scraler (scraler.com).</t>
        </is>
      </c>
    </row>
  </sheetData>
  <mergeCells count="1">
    <mergeCell ref="A19:E19"/>
  </mergeCells>
  <conditionalFormatting sqref="C9:C17">
    <cfRule type="expression" priority="1" dxfId="3">
      <formula>C9="under 5"</formula>
    </cfRule>
    <cfRule type="expression" priority="2" dxfId="4">
      <formula>C9="5 to 9"</formula>
    </cfRule>
    <cfRule type="expression" priority="3" dxfId="1">
      <formula>C9="10 or more"</formula>
    </cfRule>
  </conditionalFormatting>
  <conditionalFormatting sqref="B9:B17">
    <cfRule type="dataBar" priority="4">
      <dataBar showValue="1">
        <cfvo type="num" val="0"/>
        <cfvo type="max"/>
        <color rgb="00FF6900"/>
      </dataBar>
    </cfRule>
  </conditionalFormatting>
  <dataValidations count="1">
    <dataValidation sqref="B9:B17" showDropDown="0" showInputMessage="0" showErrorMessage="1" allowBlank="1" errorTitle="Number only" error="Enter a number from 0 to 100." type="decimal" operator="between">
      <formula1>0</formula1>
      <formula2>100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scraler.com/blog/workout-plan-template&amp;RPage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2026-10-07T22:40:27Z</dcterms:created>
  <dcterms:modified xmlns:dcterms="http://purl.org/dc/terms/" xmlns:xsi="http://www.w3.org/2001/XMLSchema-instance" xsi:type="dcterms:W3CDTF">2026-10-07T22:40:27Z</dcterms:modified>
</cp:coreProperties>
</file>