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plan" sheetId="1" state="visible" r:id="rId1"/>
    <sheet xmlns:r="http://schemas.openxmlformats.org/officeDocument/2006/relationships" name="Macro tracker" sheetId="2" state="visible" r:id="rId2"/>
    <sheet xmlns:r="http://schemas.openxmlformats.org/officeDocument/2006/relationships" name="Grocery list" sheetId="3" state="visible" r:id="rId3"/>
    <sheet xmlns:r="http://schemas.openxmlformats.org/officeDocument/2006/relationships" name="Example wee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 mmm yyyy"/>
    <numFmt numFmtId="165" formatCode="#,##0 &quot;kcal&quot;"/>
    <numFmt numFmtId="166" formatCode="#,##0;-#,##0;;"/>
    <numFmt numFmtId="167" formatCode="+#,##0;-#,##0;0"/>
  </numFmts>
  <fonts count="13">
    <font>
      <name val="Calibri"/>
      <family val="2"/>
      <color theme="1"/>
      <sz val="11"/>
      <scheme val="minor"/>
    </font>
    <font>
      <name val="Arial"/>
      <b val="1"/>
      <color rgb="000A0A0B"/>
      <sz val="18"/>
    </font>
    <font>
      <name val="Arial"/>
      <b val="1"/>
      <color rgb="00FF6900"/>
      <sz val="13"/>
    </font>
    <font>
      <name val="Arial"/>
      <color rgb="006B7280"/>
      <sz val="9.5"/>
    </font>
    <font>
      <name val="Arial"/>
      <b val="1"/>
      <color rgb="000A0A0B"/>
      <sz val="9.5"/>
    </font>
    <font>
      <name val="Arial"/>
      <color rgb="000A0A0B"/>
      <sz val="10"/>
    </font>
    <font>
      <name val="Arial"/>
      <b val="1"/>
      <color rgb="00FFFFFF"/>
      <sz val="9"/>
    </font>
    <font>
      <name val="Arial"/>
      <b val="1"/>
      <color rgb="000A0A0B"/>
      <sz val="10"/>
    </font>
    <font>
      <name val="Arial"/>
      <b val="1"/>
      <color rgb="006B7280"/>
      <sz val="7.5"/>
    </font>
    <font>
      <name val="Arial"/>
      <b val="1"/>
      <color rgb="000A0A0B"/>
      <sz val="16"/>
    </font>
    <font>
      <name val="Arial"/>
      <b val="1"/>
      <color rgb="006B7280"/>
      <sz val="9.5"/>
    </font>
    <font>
      <name val="Arial"/>
      <i val="1"/>
      <color rgb="006B7280"/>
      <sz val="8.5"/>
    </font>
    <font>
      <name val="Arial"/>
      <color rgb="000A0A0B"/>
      <sz val="9.5"/>
    </font>
  </fonts>
  <fills count="6">
    <fill>
      <patternFill/>
    </fill>
    <fill>
      <patternFill patternType="gray125"/>
    </fill>
    <fill>
      <patternFill patternType="solid">
        <fgColor rgb="00FF6900"/>
        <bgColor rgb="00FF6900"/>
      </patternFill>
    </fill>
    <fill>
      <patternFill patternType="solid">
        <fgColor rgb="00FFF4EC"/>
        <bgColor rgb="00FFF4EC"/>
      </patternFill>
    </fill>
    <fill>
      <patternFill patternType="solid">
        <fgColor rgb="000A0A0B"/>
        <bgColor rgb="000A0A0B"/>
      </patternFill>
    </fill>
    <fill>
      <patternFill patternType="solid">
        <fgColor rgb="00F4F4F2"/>
        <bgColor rgb="00F4F4F2"/>
      </patternFill>
    </fill>
  </fills>
  <borders count="4">
    <border>
      <left/>
      <right/>
      <top/>
      <bottom/>
      <diagonal/>
    </border>
    <border>
      <bottom style="thin">
        <color rgb="00D9D9D4"/>
      </bottom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  <border>
      <left style="medium">
        <color rgb="00FF6900"/>
      </left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vertical="center" wrapText="1"/>
    </xf>
    <xf numFmtId="0" fontId="5" fillId="3" borderId="2" applyAlignment="1" pivotButton="0" quotePrefix="0" xfId="0">
      <alignment horizontal="left" vertical="center" wrapText="1"/>
    </xf>
    <xf numFmtId="164" fontId="5" fillId="3" borderId="2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center" vertical="center" wrapText="1"/>
    </xf>
    <xf numFmtId="3" fontId="5" fillId="3" borderId="2" applyAlignment="1" pivotButton="0" quotePrefix="0" xfId="0">
      <alignment horizontal="center" vertical="center" wrapText="1"/>
    </xf>
    <xf numFmtId="165" fontId="7" fillId="5" borderId="2" applyAlignment="1" pivotButton="0" quotePrefix="0" xfId="0">
      <alignment horizontal="center" vertical="center"/>
    </xf>
    <xf numFmtId="0" fontId="8" fillId="5" borderId="3" applyAlignment="1" pivotButton="0" quotePrefix="0" xfId="0">
      <alignment vertical="bottom"/>
    </xf>
    <xf numFmtId="0" fontId="0" fillId="5" borderId="0" pivotButton="0" quotePrefix="0" xfId="0"/>
    <xf numFmtId="3" fontId="9" fillId="5" borderId="3" applyAlignment="1" pivotButton="0" quotePrefix="0" xfId="0">
      <alignment horizontal="left" vertical="center"/>
    </xf>
    <xf numFmtId="0" fontId="9" fillId="5" borderId="3" applyAlignment="1" pivotButton="0" quotePrefix="0" xfId="0">
      <alignment horizontal="left" vertical="center"/>
    </xf>
    <xf numFmtId="0" fontId="4" fillId="5" borderId="1" applyAlignment="1" pivotButton="0" quotePrefix="0" xfId="0">
      <alignment vertical="center" wrapText="1"/>
    </xf>
    <xf numFmtId="0" fontId="10" fillId="0" borderId="1" applyAlignment="1" pivotButton="0" quotePrefix="0" xfId="0">
      <alignment vertical="center" wrapText="1"/>
    </xf>
    <xf numFmtId="166" fontId="7" fillId="5" borderId="2" applyAlignment="1" pivotButton="0" quotePrefix="0" xfId="0">
      <alignment horizontal="center" vertical="center"/>
    </xf>
    <xf numFmtId="0" fontId="11" fillId="0" borderId="0" applyAlignment="1" pivotButton="0" quotePrefix="0" xfId="0">
      <alignment vertical="top" wrapText="1"/>
    </xf>
    <xf numFmtId="0" fontId="12" fillId="0" borderId="1" applyAlignment="1" pivotButton="0" quotePrefix="0" xfId="0">
      <alignment vertical="center" wrapText="1"/>
    </xf>
    <xf numFmtId="166" fontId="5" fillId="5" borderId="2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 wrapText="1"/>
    </xf>
    <xf numFmtId="167" fontId="5" fillId="5" borderId="2" applyAlignment="1" pivotButton="0" quotePrefix="0" xfId="0">
      <alignment horizontal="center" vertical="center"/>
    </xf>
    <xf numFmtId="1" fontId="9" fillId="5" borderId="3" applyAlignment="1" pivotButton="0" quotePrefix="0" xfId="0">
      <alignment horizontal="left" vertical="center"/>
    </xf>
    <xf numFmtId="0" fontId="5" fillId="3" borderId="2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DCFCE7"/>
          <bgColor rgb="00DCFCE7"/>
        </patternFill>
      </fill>
    </dxf>
    <dxf>
      <fill>
        <patternFill patternType="solid">
          <fgColor rgb="00FDE2CF"/>
          <bgColor rgb="00FDE2CF"/>
        </patternFill>
      </fill>
    </dxf>
    <dxf>
      <font>
        <name val="Arial"/>
        <strike val="1"/>
        <color rgb="006B7280"/>
      </font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900"/>
    <outlinePr summaryBelow="1" summaryRight="1"/>
    <pageSetUpPr fitToPage="1"/>
  </sheetPr>
  <dimension ref="A1:H24"/>
  <sheetViews>
    <sheetView showGridLines="0" workbookViewId="0">
      <pane xSplit="1" ySplit="13" topLeftCell="B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0" customHeight="1">
      <c r="A1" s="1" t="inlineStr">
        <is>
          <t>Weekly meal plan</t>
        </is>
      </c>
      <c r="H1" s="2" t="inlineStr">
        <is>
          <t>scraler</t>
        </is>
      </c>
    </row>
    <row r="2" ht="18" customHeight="1">
      <c r="A2" s="3" t="inlineStr">
        <is>
          <t>Type in the orange cells. Grey cells fill themselves from the Macro tracker tab.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8" customHeight="1"/>
    <row r="5" ht="22" customHeight="1">
      <c r="A5" s="5" t="inlineStr">
        <is>
          <t>Client</t>
        </is>
      </c>
      <c r="B5" s="6" t="n"/>
      <c r="E5" s="5" t="inlineStr">
        <is>
          <t>Week starting</t>
        </is>
      </c>
      <c r="F5" s="7" t="n"/>
    </row>
    <row r="7" ht="20" customHeight="1">
      <c r="A7" s="8" t="inlineStr">
        <is>
          <t>Daily target</t>
        </is>
      </c>
      <c r="B7" s="9" t="inlineStr">
        <is>
          <t>Calories</t>
        </is>
      </c>
      <c r="C7" s="9" t="inlineStr">
        <is>
          <t>Protein g</t>
        </is>
      </c>
      <c r="D7" s="9" t="inlineStr">
        <is>
          <t>Carbs g</t>
        </is>
      </c>
      <c r="E7" s="9" t="inlineStr">
        <is>
          <t>Fat g</t>
        </is>
      </c>
      <c r="F7" s="9" t="inlineStr">
        <is>
          <t>Macros add up to</t>
        </is>
      </c>
    </row>
    <row r="8" ht="22" customHeight="1">
      <c r="A8" s="5" t="inlineStr">
        <is>
          <t>Per day</t>
        </is>
      </c>
      <c r="B8" s="10" t="n"/>
      <c r="C8" s="10" t="n"/>
      <c r="D8" s="10" t="n"/>
      <c r="E8" s="10" t="n"/>
      <c r="F8" s="11">
        <f>IF(COUNT(C8:E8)=3,C8*4+D8*4+E8*9,"")</f>
        <v/>
      </c>
    </row>
    <row r="10" ht="16" customHeight="1">
      <c r="A10" s="12" t="inlineStr">
        <is>
          <t>AVG CALORIES, LOGGED DAYS</t>
        </is>
      </c>
      <c r="B10" s="13" t="n"/>
      <c r="C10" s="12" t="inlineStr">
        <is>
          <t>AVG PROTEIN G</t>
        </is>
      </c>
      <c r="D10" s="13" t="n"/>
      <c r="E10" s="12" t="inlineStr">
        <is>
          <t>DAYS WITHIN 5% OF CALORIES</t>
        </is>
      </c>
      <c r="F10" s="13" t="n"/>
      <c r="G10" s="12" t="inlineStr">
        <is>
          <t>DAYS PROTEIN HIT</t>
        </is>
      </c>
      <c r="H10" s="13" t="n"/>
    </row>
    <row r="11" ht="28" customHeight="1">
      <c r="A11" s="14">
        <f>IFERROR(AVERAGEIF('Macro tracker'!H5:H60,"&gt;0"),"-")</f>
        <v/>
      </c>
      <c r="B11" s="13" t="n"/>
      <c r="C11" s="14">
        <f>IFERROR(AVERAGEIF('Macro tracker'!I5:I60,"&gt;0"),"-")</f>
        <v/>
      </c>
      <c r="D11" s="13" t="n"/>
      <c r="E11" s="15">
        <f>IF($B$8="","-",SUMPRODUCT(('Macro tracker'!H5:H60&gt;0)*(ABS('Macro tracker'!H5:H60-$B$8)&lt;=$B$8*0.05))&amp;" of 7")</f>
        <v/>
      </c>
      <c r="F11" s="13" t="n"/>
      <c r="G11" s="15">
        <f>IF($C$8="","-",COUNTIF('Macro tracker'!I5:I60,"&gt;="&amp;$C$8)&amp;" of 7")</f>
        <v/>
      </c>
      <c r="H11" s="13" t="n"/>
    </row>
    <row r="13" ht="22" customHeight="1">
      <c r="A13" s="8" t="inlineStr">
        <is>
          <t>Meal</t>
        </is>
      </c>
      <c r="B13" s="9" t="inlineStr">
        <is>
          <t>Monday</t>
        </is>
      </c>
      <c r="C13" s="9" t="inlineStr">
        <is>
          <t>Tuesday</t>
        </is>
      </c>
      <c r="D13" s="9" t="inlineStr">
        <is>
          <t>Wednesday</t>
        </is>
      </c>
      <c r="E13" s="9" t="inlineStr">
        <is>
          <t>Thursday</t>
        </is>
      </c>
      <c r="F13" s="9" t="inlineStr">
        <is>
          <t>Friday</t>
        </is>
      </c>
      <c r="G13" s="9" t="inlineStr">
        <is>
          <t>Saturday</t>
        </is>
      </c>
      <c r="H13" s="9" t="inlineStr">
        <is>
          <t>Sunday</t>
        </is>
      </c>
    </row>
    <row r="14" ht="46" customHeight="1">
      <c r="A14" s="16" t="inlineStr">
        <is>
          <t>Breakfast</t>
        </is>
      </c>
      <c r="B14" s="6" t="n"/>
      <c r="C14" s="6" t="n"/>
      <c r="D14" s="6" t="n"/>
      <c r="E14" s="6" t="n"/>
      <c r="F14" s="6" t="n"/>
      <c r="G14" s="6" t="n"/>
      <c r="H14" s="6" t="n"/>
    </row>
    <row r="15" ht="46" customHeight="1">
      <c r="A15" s="16" t="inlineStr">
        <is>
          <t>Snack 1</t>
        </is>
      </c>
      <c r="B15" s="6" t="n"/>
      <c r="C15" s="6" t="n"/>
      <c r="D15" s="6" t="n"/>
      <c r="E15" s="6" t="n"/>
      <c r="F15" s="6" t="n"/>
      <c r="G15" s="6" t="n"/>
      <c r="H15" s="6" t="n"/>
    </row>
    <row r="16" ht="46" customHeight="1">
      <c r="A16" s="16" t="inlineStr">
        <is>
          <t>Lunch</t>
        </is>
      </c>
      <c r="B16" s="6" t="n"/>
      <c r="C16" s="6" t="n"/>
      <c r="D16" s="6" t="n"/>
      <c r="E16" s="6" t="n"/>
      <c r="F16" s="6" t="n"/>
      <c r="G16" s="6" t="n"/>
      <c r="H16" s="6" t="n"/>
    </row>
    <row r="17" ht="46" customHeight="1">
      <c r="A17" s="16" t="inlineStr">
        <is>
          <t>Snack 2</t>
        </is>
      </c>
      <c r="B17" s="6" t="n"/>
      <c r="C17" s="6" t="n"/>
      <c r="D17" s="6" t="n"/>
      <c r="E17" s="6" t="n"/>
      <c r="F17" s="6" t="n"/>
      <c r="G17" s="6" t="n"/>
      <c r="H17" s="6" t="n"/>
    </row>
    <row r="18" ht="46" customHeight="1">
      <c r="A18" s="16" t="inlineStr">
        <is>
          <t>Dinner</t>
        </is>
      </c>
      <c r="B18" s="6" t="n"/>
      <c r="C18" s="6" t="n"/>
      <c r="D18" s="6" t="n"/>
      <c r="E18" s="6" t="n"/>
      <c r="F18" s="6" t="n"/>
      <c r="G18" s="6" t="n"/>
      <c r="H18" s="6" t="n"/>
    </row>
    <row r="19">
      <c r="A19" s="17" t="inlineStr">
        <is>
          <t>Day kcal</t>
        </is>
      </c>
      <c r="B19" s="18">
        <f>IF('Macro tracker'!C10=0,"",'Macro tracker'!C10)</f>
        <v/>
      </c>
      <c r="C19" s="18">
        <f>IF('Macro tracker'!C18=0,"",'Macro tracker'!C18)</f>
        <v/>
      </c>
      <c r="D19" s="18">
        <f>IF('Macro tracker'!C26=0,"",'Macro tracker'!C26)</f>
        <v/>
      </c>
      <c r="E19" s="18">
        <f>IF('Macro tracker'!C34=0,"",'Macro tracker'!C34)</f>
        <v/>
      </c>
      <c r="F19" s="18">
        <f>IF('Macro tracker'!C42=0,"",'Macro tracker'!C42)</f>
        <v/>
      </c>
      <c r="G19" s="18">
        <f>IF('Macro tracker'!C50=0,"",'Macro tracker'!C50)</f>
        <v/>
      </c>
      <c r="H19" s="18">
        <f>IF('Macro tracker'!C58=0,"",'Macro tracker'!C58)</f>
        <v/>
      </c>
    </row>
    <row r="20">
      <c r="A20" s="17" t="inlineStr">
        <is>
          <t>Protein g</t>
        </is>
      </c>
      <c r="B20" s="18">
        <f>IF('Macro tracker'!D10=0,"",'Macro tracker'!D10)</f>
        <v/>
      </c>
      <c r="C20" s="18">
        <f>IF('Macro tracker'!D18=0,"",'Macro tracker'!D18)</f>
        <v/>
      </c>
      <c r="D20" s="18">
        <f>IF('Macro tracker'!D26=0,"",'Macro tracker'!D26)</f>
        <v/>
      </c>
      <c r="E20" s="18">
        <f>IF('Macro tracker'!D34=0,"",'Macro tracker'!D34)</f>
        <v/>
      </c>
      <c r="F20" s="18">
        <f>IF('Macro tracker'!D42=0,"",'Macro tracker'!D42)</f>
        <v/>
      </c>
      <c r="G20" s="18">
        <f>IF('Macro tracker'!D50=0,"",'Macro tracker'!D50)</f>
        <v/>
      </c>
      <c r="H20" s="18">
        <f>IF('Macro tracker'!D58=0,"",'Macro tracker'!D58)</f>
        <v/>
      </c>
    </row>
    <row r="21">
      <c r="A21" s="17" t="inlineStr">
        <is>
          <t>Carbs g</t>
        </is>
      </c>
      <c r="B21" s="18">
        <f>IF('Macro tracker'!E10=0,"",'Macro tracker'!E10)</f>
        <v/>
      </c>
      <c r="C21" s="18">
        <f>IF('Macro tracker'!E18=0,"",'Macro tracker'!E18)</f>
        <v/>
      </c>
      <c r="D21" s="18">
        <f>IF('Macro tracker'!E26=0,"",'Macro tracker'!E26)</f>
        <v/>
      </c>
      <c r="E21" s="18">
        <f>IF('Macro tracker'!E34=0,"",'Macro tracker'!E34)</f>
        <v/>
      </c>
      <c r="F21" s="18">
        <f>IF('Macro tracker'!E42=0,"",'Macro tracker'!E42)</f>
        <v/>
      </c>
      <c r="G21" s="18">
        <f>IF('Macro tracker'!E50=0,"",'Macro tracker'!E50)</f>
        <v/>
      </c>
      <c r="H21" s="18">
        <f>IF('Macro tracker'!E58=0,"",'Macro tracker'!E58)</f>
        <v/>
      </c>
    </row>
    <row r="22">
      <c r="A22" s="17" t="inlineStr">
        <is>
          <t>Fat g</t>
        </is>
      </c>
      <c r="B22" s="18">
        <f>IF('Macro tracker'!F10=0,"",'Macro tracker'!F10)</f>
        <v/>
      </c>
      <c r="C22" s="18">
        <f>IF('Macro tracker'!F18=0,"",'Macro tracker'!F18)</f>
        <v/>
      </c>
      <c r="D22" s="18">
        <f>IF('Macro tracker'!F26=0,"",'Macro tracker'!F26)</f>
        <v/>
      </c>
      <c r="E22" s="18">
        <f>IF('Macro tracker'!F34=0,"",'Macro tracker'!F34)</f>
        <v/>
      </c>
      <c r="F22" s="18">
        <f>IF('Macro tracker'!F42=0,"",'Macro tracker'!F42)</f>
        <v/>
      </c>
      <c r="G22" s="18">
        <f>IF('Macro tracker'!F50=0,"",'Macro tracker'!F50)</f>
        <v/>
      </c>
      <c r="H22" s="18">
        <f>IF('Macro tracker'!F58=0,"",'Macro tracker'!F58)</f>
        <v/>
      </c>
    </row>
    <row r="24" ht="26" customHeight="1">
      <c r="A24" s="19" t="inlineStr">
        <is>
          <t>Green = within 5% of the calorie target. Orange = more than 5% over. Example meals and numbers are on the Example week tab.</t>
        </is>
      </c>
    </row>
  </sheetData>
  <mergeCells count="11">
    <mergeCell ref="B5:D5"/>
    <mergeCell ref="C10:D10"/>
    <mergeCell ref="E10:F10"/>
    <mergeCell ref="C11:D11"/>
    <mergeCell ref="A11:B11"/>
    <mergeCell ref="F5:G5"/>
    <mergeCell ref="A10:B10"/>
    <mergeCell ref="E11:F11"/>
    <mergeCell ref="G10:H10"/>
    <mergeCell ref="G11:H11"/>
    <mergeCell ref="A24:H24"/>
  </mergeCells>
  <conditionalFormatting sqref="B19:H19">
    <cfRule type="expression" priority="1" dxfId="0">
      <formula>AND($B$8&lt;&gt;"",B19&lt;&gt;"",ABS(B19-$B$8)&lt;=$B$8*0.05)</formula>
    </cfRule>
    <cfRule type="expression" priority="2" dxfId="1">
      <formula>AND($B$8&lt;&gt;"",B19&lt;&gt;"",B19&gt;$B$8*1.05)</formula>
    </cfRule>
  </conditionalFormatting>
  <dataValidations count="1">
    <dataValidation sqref="B8:E8" showDropDown="0" showInputMessage="0" showErrorMessage="1" allowBlank="1" errorTitle="Number only" error="Enter a number from 0 to 10000." type="decimal" operator="between">
      <formula1>0</formula1>
      <formula2>10000</formula2>
    </dataValidation>
  </dataValidations>
  <printOptions horizontalCentered="1"/>
  <pageMargins left="0.4" right="0.4" top="1" bottom="1" header="0.5" footer="0.5"/>
  <pageSetup orientation="landscape" paperSize="9" fitToHeight="1" fitToWidth="1"/>
  <headerFooter>
    <oddHeader/>
    <oddFooter>&amp;LFree template from scraler.com/blog/meal-plan-template&amp;RPage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I5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5" customWidth="1" min="2" max="2"/>
    <col width="11" customWidth="1" min="3" max="3"/>
    <col width="11" customWidth="1" min="4" max="4"/>
    <col width="11" customWidth="1" min="5" max="5"/>
    <col width="11" customWidth="1" min="6" max="6"/>
    <col width="15" customWidth="1" min="7" max="7"/>
    <col hidden="1" width="2" customWidth="1" min="8" max="8"/>
    <col hidden="1" width="2" customWidth="1" min="9" max="9"/>
  </cols>
  <sheetData>
    <row r="1" ht="30" customHeight="1">
      <c r="A1" s="1" t="inlineStr">
        <is>
          <t>Macro tracker</t>
        </is>
      </c>
      <c r="I1" s="2" t="inlineStr">
        <is>
          <t>scraler</t>
        </is>
      </c>
    </row>
    <row r="2" ht="18" customHeight="1">
      <c r="A2" s="3" t="inlineStr">
        <is>
          <t>Enter calories and grams per meal. Totals, the gap to target and the check column update by themselves.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20" customHeight="1">
      <c r="A4" s="8" t="inlineStr">
        <is>
          <t>Day</t>
        </is>
      </c>
      <c r="B4" s="9" t="inlineStr">
        <is>
          <t>Meal</t>
        </is>
      </c>
      <c r="C4" s="9" t="inlineStr">
        <is>
          <t>kcal</t>
        </is>
      </c>
      <c r="D4" s="9" t="inlineStr">
        <is>
          <t>Protein g</t>
        </is>
      </c>
      <c r="E4" s="9" t="inlineStr">
        <is>
          <t>Carbs g</t>
        </is>
      </c>
      <c r="F4" s="9" t="inlineStr">
        <is>
          <t>Fat g</t>
        </is>
      </c>
      <c r="G4" s="9" t="inlineStr">
        <is>
          <t>kcal from macros</t>
        </is>
      </c>
    </row>
    <row r="5">
      <c r="A5" s="16" t="inlineStr">
        <is>
          <t>Monday</t>
        </is>
      </c>
      <c r="B5" s="20" t="inlineStr">
        <is>
          <t>Breakfast</t>
        </is>
      </c>
      <c r="C5" s="10" t="n"/>
      <c r="D5" s="10" t="n"/>
      <c r="E5" s="10" t="n"/>
      <c r="F5" s="10" t="n"/>
      <c r="G5" s="21">
        <f>IF(COUNT(D5:F5)=0,"",D5*4+E5*4+F5*9)</f>
        <v/>
      </c>
      <c r="H5">
        <f>C10</f>
        <v/>
      </c>
      <c r="I5">
        <f>IF(C10=0,0,D10)</f>
        <v/>
      </c>
    </row>
    <row r="6">
      <c r="A6" s="16" t="inlineStr"/>
      <c r="B6" s="20" t="inlineStr">
        <is>
          <t>Snack 1</t>
        </is>
      </c>
      <c r="C6" s="10" t="n"/>
      <c r="D6" s="10" t="n"/>
      <c r="E6" s="10" t="n"/>
      <c r="F6" s="10" t="n"/>
      <c r="G6" s="21">
        <f>IF(COUNT(D6:F6)=0,"",D6*4+E6*4+F6*9)</f>
        <v/>
      </c>
    </row>
    <row r="7">
      <c r="A7" s="16" t="inlineStr"/>
      <c r="B7" s="20" t="inlineStr">
        <is>
          <t>Lunch</t>
        </is>
      </c>
      <c r="C7" s="10" t="n"/>
      <c r="D7" s="10" t="n"/>
      <c r="E7" s="10" t="n"/>
      <c r="F7" s="10" t="n"/>
      <c r="G7" s="21">
        <f>IF(COUNT(D7:F7)=0,"",D7*4+E7*4+F7*9)</f>
        <v/>
      </c>
    </row>
    <row r="8">
      <c r="A8" s="16" t="inlineStr"/>
      <c r="B8" s="20" t="inlineStr">
        <is>
          <t>Snack 2</t>
        </is>
      </c>
      <c r="C8" s="10" t="n"/>
      <c r="D8" s="10" t="n"/>
      <c r="E8" s="10" t="n"/>
      <c r="F8" s="10" t="n"/>
      <c r="G8" s="21">
        <f>IF(COUNT(D8:F8)=0,"",D8*4+E8*4+F8*9)</f>
        <v/>
      </c>
    </row>
    <row r="9">
      <c r="A9" s="16" t="inlineStr"/>
      <c r="B9" s="20" t="inlineStr">
        <is>
          <t>Dinner</t>
        </is>
      </c>
      <c r="C9" s="10" t="n"/>
      <c r="D9" s="10" t="n"/>
      <c r="E9" s="10" t="n"/>
      <c r="F9" s="10" t="n"/>
      <c r="G9" s="21">
        <f>IF(COUNT(D9:F9)=0,"",D9*4+E9*4+F9*9)</f>
        <v/>
      </c>
    </row>
    <row r="10">
      <c r="B10" s="5" t="inlineStr">
        <is>
          <t>Total</t>
        </is>
      </c>
      <c r="C10" s="18">
        <f>SUM(C5:C9)</f>
        <v/>
      </c>
      <c r="D10" s="18">
        <f>SUM(D5:D9)</f>
        <v/>
      </c>
      <c r="E10" s="18">
        <f>SUM(E5:E9)</f>
        <v/>
      </c>
      <c r="F10" s="18">
        <f>SUM(F5:F9)</f>
        <v/>
      </c>
    </row>
    <row r="11">
      <c r="B11" s="22" t="inlineStr">
        <is>
          <t>vs target</t>
        </is>
      </c>
      <c r="C11" s="23">
        <f>IF(OR('Weekly plan'!B8="",C10=0),"",C10-'Weekly plan'!B8)</f>
        <v/>
      </c>
      <c r="D11" s="23">
        <f>IF(OR('Weekly plan'!C8="",D10=0),"",D10-'Weekly plan'!C8)</f>
        <v/>
      </c>
      <c r="E11" s="23">
        <f>IF(OR('Weekly plan'!D8="",E10=0),"",E10-'Weekly plan'!D8)</f>
        <v/>
      </c>
      <c r="F11" s="23">
        <f>IF(OR('Weekly plan'!E8="",F10=0),"",F10-'Weekly plan'!E8)</f>
        <v/>
      </c>
    </row>
    <row r="12" ht="20" customHeight="1">
      <c r="A12" s="8" t="inlineStr">
        <is>
          <t>Day</t>
        </is>
      </c>
      <c r="B12" s="9" t="inlineStr">
        <is>
          <t>Meal</t>
        </is>
      </c>
      <c r="C12" s="9" t="inlineStr">
        <is>
          <t>kcal</t>
        </is>
      </c>
      <c r="D12" s="9" t="inlineStr">
        <is>
          <t>Protein g</t>
        </is>
      </c>
      <c r="E12" s="9" t="inlineStr">
        <is>
          <t>Carbs g</t>
        </is>
      </c>
      <c r="F12" s="9" t="inlineStr">
        <is>
          <t>Fat g</t>
        </is>
      </c>
      <c r="G12" s="9" t="inlineStr">
        <is>
          <t>kcal from macros</t>
        </is>
      </c>
    </row>
    <row r="13">
      <c r="A13" s="16" t="inlineStr">
        <is>
          <t>Tuesday</t>
        </is>
      </c>
      <c r="B13" s="20" t="inlineStr">
        <is>
          <t>Breakfast</t>
        </is>
      </c>
      <c r="C13" s="10" t="n"/>
      <c r="D13" s="10" t="n"/>
      <c r="E13" s="10" t="n"/>
      <c r="F13" s="10" t="n"/>
      <c r="G13" s="21">
        <f>IF(COUNT(D13:F13)=0,"",D13*4+E13*4+F13*9)</f>
        <v/>
      </c>
      <c r="H13">
        <f>C18</f>
        <v/>
      </c>
      <c r="I13">
        <f>IF(C18=0,0,D18)</f>
        <v/>
      </c>
    </row>
    <row r="14">
      <c r="A14" s="16" t="inlineStr"/>
      <c r="B14" s="20" t="inlineStr">
        <is>
          <t>Snack 1</t>
        </is>
      </c>
      <c r="C14" s="10" t="n"/>
      <c r="D14" s="10" t="n"/>
      <c r="E14" s="10" t="n"/>
      <c r="F14" s="10" t="n"/>
      <c r="G14" s="21">
        <f>IF(COUNT(D14:F14)=0,"",D14*4+E14*4+F14*9)</f>
        <v/>
      </c>
    </row>
    <row r="15">
      <c r="A15" s="16" t="inlineStr"/>
      <c r="B15" s="20" t="inlineStr">
        <is>
          <t>Lunch</t>
        </is>
      </c>
      <c r="C15" s="10" t="n"/>
      <c r="D15" s="10" t="n"/>
      <c r="E15" s="10" t="n"/>
      <c r="F15" s="10" t="n"/>
      <c r="G15" s="21">
        <f>IF(COUNT(D15:F15)=0,"",D15*4+E15*4+F15*9)</f>
        <v/>
      </c>
    </row>
    <row r="16">
      <c r="A16" s="16" t="inlineStr"/>
      <c r="B16" s="20" t="inlineStr">
        <is>
          <t>Snack 2</t>
        </is>
      </c>
      <c r="C16" s="10" t="n"/>
      <c r="D16" s="10" t="n"/>
      <c r="E16" s="10" t="n"/>
      <c r="F16" s="10" t="n"/>
      <c r="G16" s="21">
        <f>IF(COUNT(D16:F16)=0,"",D16*4+E16*4+F16*9)</f>
        <v/>
      </c>
    </row>
    <row r="17">
      <c r="A17" s="16" t="inlineStr"/>
      <c r="B17" s="20" t="inlineStr">
        <is>
          <t>Dinner</t>
        </is>
      </c>
      <c r="C17" s="10" t="n"/>
      <c r="D17" s="10" t="n"/>
      <c r="E17" s="10" t="n"/>
      <c r="F17" s="10" t="n"/>
      <c r="G17" s="21">
        <f>IF(COUNT(D17:F17)=0,"",D17*4+E17*4+F17*9)</f>
        <v/>
      </c>
    </row>
    <row r="18">
      <c r="B18" s="5" t="inlineStr">
        <is>
          <t>Total</t>
        </is>
      </c>
      <c r="C18" s="18">
        <f>SUM(C13:C17)</f>
        <v/>
      </c>
      <c r="D18" s="18">
        <f>SUM(D13:D17)</f>
        <v/>
      </c>
      <c r="E18" s="18">
        <f>SUM(E13:E17)</f>
        <v/>
      </c>
      <c r="F18" s="18">
        <f>SUM(F13:F17)</f>
        <v/>
      </c>
    </row>
    <row r="19">
      <c r="B19" s="22" t="inlineStr">
        <is>
          <t>vs target</t>
        </is>
      </c>
      <c r="C19" s="23">
        <f>IF(OR('Weekly plan'!B8="",C18=0),"",C18-'Weekly plan'!B8)</f>
        <v/>
      </c>
      <c r="D19" s="23">
        <f>IF(OR('Weekly plan'!C8="",D18=0),"",D18-'Weekly plan'!C8)</f>
        <v/>
      </c>
      <c r="E19" s="23">
        <f>IF(OR('Weekly plan'!D8="",E18=0),"",E18-'Weekly plan'!D8)</f>
        <v/>
      </c>
      <c r="F19" s="23">
        <f>IF(OR('Weekly plan'!E8="",F18=0),"",F18-'Weekly plan'!E8)</f>
        <v/>
      </c>
    </row>
    <row r="20" ht="20" customHeight="1">
      <c r="A20" s="8" t="inlineStr">
        <is>
          <t>Day</t>
        </is>
      </c>
      <c r="B20" s="9" t="inlineStr">
        <is>
          <t>Meal</t>
        </is>
      </c>
      <c r="C20" s="9" t="inlineStr">
        <is>
          <t>kcal</t>
        </is>
      </c>
      <c r="D20" s="9" t="inlineStr">
        <is>
          <t>Protein g</t>
        </is>
      </c>
      <c r="E20" s="9" t="inlineStr">
        <is>
          <t>Carbs g</t>
        </is>
      </c>
      <c r="F20" s="9" t="inlineStr">
        <is>
          <t>Fat g</t>
        </is>
      </c>
      <c r="G20" s="9" t="inlineStr">
        <is>
          <t>kcal from macros</t>
        </is>
      </c>
    </row>
    <row r="21">
      <c r="A21" s="16" t="inlineStr">
        <is>
          <t>Wednesday</t>
        </is>
      </c>
      <c r="B21" s="20" t="inlineStr">
        <is>
          <t>Breakfast</t>
        </is>
      </c>
      <c r="C21" s="10" t="n"/>
      <c r="D21" s="10" t="n"/>
      <c r="E21" s="10" t="n"/>
      <c r="F21" s="10" t="n"/>
      <c r="G21" s="21">
        <f>IF(COUNT(D21:F21)=0,"",D21*4+E21*4+F21*9)</f>
        <v/>
      </c>
      <c r="H21">
        <f>C26</f>
        <v/>
      </c>
      <c r="I21">
        <f>IF(C26=0,0,D26)</f>
        <v/>
      </c>
    </row>
    <row r="22">
      <c r="A22" s="16" t="inlineStr"/>
      <c r="B22" s="20" t="inlineStr">
        <is>
          <t>Snack 1</t>
        </is>
      </c>
      <c r="C22" s="10" t="n"/>
      <c r="D22" s="10" t="n"/>
      <c r="E22" s="10" t="n"/>
      <c r="F22" s="10" t="n"/>
      <c r="G22" s="21">
        <f>IF(COUNT(D22:F22)=0,"",D22*4+E22*4+F22*9)</f>
        <v/>
      </c>
    </row>
    <row r="23">
      <c r="A23" s="16" t="inlineStr"/>
      <c r="B23" s="20" t="inlineStr">
        <is>
          <t>Lunch</t>
        </is>
      </c>
      <c r="C23" s="10" t="n"/>
      <c r="D23" s="10" t="n"/>
      <c r="E23" s="10" t="n"/>
      <c r="F23" s="10" t="n"/>
      <c r="G23" s="21">
        <f>IF(COUNT(D23:F23)=0,"",D23*4+E23*4+F23*9)</f>
        <v/>
      </c>
    </row>
    <row r="24">
      <c r="A24" s="16" t="inlineStr"/>
      <c r="B24" s="20" t="inlineStr">
        <is>
          <t>Snack 2</t>
        </is>
      </c>
      <c r="C24" s="10" t="n"/>
      <c r="D24" s="10" t="n"/>
      <c r="E24" s="10" t="n"/>
      <c r="F24" s="10" t="n"/>
      <c r="G24" s="21">
        <f>IF(COUNT(D24:F24)=0,"",D24*4+E24*4+F24*9)</f>
        <v/>
      </c>
    </row>
    <row r="25">
      <c r="A25" s="16" t="inlineStr"/>
      <c r="B25" s="20" t="inlineStr">
        <is>
          <t>Dinner</t>
        </is>
      </c>
      <c r="C25" s="10" t="n"/>
      <c r="D25" s="10" t="n"/>
      <c r="E25" s="10" t="n"/>
      <c r="F25" s="10" t="n"/>
      <c r="G25" s="21">
        <f>IF(COUNT(D25:F25)=0,"",D25*4+E25*4+F25*9)</f>
        <v/>
      </c>
    </row>
    <row r="26">
      <c r="B26" s="5" t="inlineStr">
        <is>
          <t>Total</t>
        </is>
      </c>
      <c r="C26" s="18">
        <f>SUM(C21:C25)</f>
        <v/>
      </c>
      <c r="D26" s="18">
        <f>SUM(D21:D25)</f>
        <v/>
      </c>
      <c r="E26" s="18">
        <f>SUM(E21:E25)</f>
        <v/>
      </c>
      <c r="F26" s="18">
        <f>SUM(F21:F25)</f>
        <v/>
      </c>
    </row>
    <row r="27">
      <c r="B27" s="22" t="inlineStr">
        <is>
          <t>vs target</t>
        </is>
      </c>
      <c r="C27" s="23">
        <f>IF(OR('Weekly plan'!B8="",C26=0),"",C26-'Weekly plan'!B8)</f>
        <v/>
      </c>
      <c r="D27" s="23">
        <f>IF(OR('Weekly plan'!C8="",D26=0),"",D26-'Weekly plan'!C8)</f>
        <v/>
      </c>
      <c r="E27" s="23">
        <f>IF(OR('Weekly plan'!D8="",E26=0),"",E26-'Weekly plan'!D8)</f>
        <v/>
      </c>
      <c r="F27" s="23">
        <f>IF(OR('Weekly plan'!E8="",F26=0),"",F26-'Weekly plan'!E8)</f>
        <v/>
      </c>
    </row>
    <row r="28" ht="20" customHeight="1">
      <c r="A28" s="8" t="inlineStr">
        <is>
          <t>Day</t>
        </is>
      </c>
      <c r="B28" s="9" t="inlineStr">
        <is>
          <t>Meal</t>
        </is>
      </c>
      <c r="C28" s="9" t="inlineStr">
        <is>
          <t>kcal</t>
        </is>
      </c>
      <c r="D28" s="9" t="inlineStr">
        <is>
          <t>Protein g</t>
        </is>
      </c>
      <c r="E28" s="9" t="inlineStr">
        <is>
          <t>Carbs g</t>
        </is>
      </c>
      <c r="F28" s="9" t="inlineStr">
        <is>
          <t>Fat g</t>
        </is>
      </c>
      <c r="G28" s="9" t="inlineStr">
        <is>
          <t>kcal from macros</t>
        </is>
      </c>
    </row>
    <row r="29">
      <c r="A29" s="16" t="inlineStr">
        <is>
          <t>Thursday</t>
        </is>
      </c>
      <c r="B29" s="20" t="inlineStr">
        <is>
          <t>Breakfast</t>
        </is>
      </c>
      <c r="C29" s="10" t="n"/>
      <c r="D29" s="10" t="n"/>
      <c r="E29" s="10" t="n"/>
      <c r="F29" s="10" t="n"/>
      <c r="G29" s="21">
        <f>IF(COUNT(D29:F29)=0,"",D29*4+E29*4+F29*9)</f>
        <v/>
      </c>
      <c r="H29">
        <f>C34</f>
        <v/>
      </c>
      <c r="I29">
        <f>IF(C34=0,0,D34)</f>
        <v/>
      </c>
    </row>
    <row r="30">
      <c r="A30" s="16" t="inlineStr"/>
      <c r="B30" s="20" t="inlineStr">
        <is>
          <t>Snack 1</t>
        </is>
      </c>
      <c r="C30" s="10" t="n"/>
      <c r="D30" s="10" t="n"/>
      <c r="E30" s="10" t="n"/>
      <c r="F30" s="10" t="n"/>
      <c r="G30" s="21">
        <f>IF(COUNT(D30:F30)=0,"",D30*4+E30*4+F30*9)</f>
        <v/>
      </c>
    </row>
    <row r="31">
      <c r="A31" s="16" t="inlineStr"/>
      <c r="B31" s="20" t="inlineStr">
        <is>
          <t>Lunch</t>
        </is>
      </c>
      <c r="C31" s="10" t="n"/>
      <c r="D31" s="10" t="n"/>
      <c r="E31" s="10" t="n"/>
      <c r="F31" s="10" t="n"/>
      <c r="G31" s="21">
        <f>IF(COUNT(D31:F31)=0,"",D31*4+E31*4+F31*9)</f>
        <v/>
      </c>
    </row>
    <row r="32">
      <c r="A32" s="16" t="inlineStr"/>
      <c r="B32" s="20" t="inlineStr">
        <is>
          <t>Snack 2</t>
        </is>
      </c>
      <c r="C32" s="10" t="n"/>
      <c r="D32" s="10" t="n"/>
      <c r="E32" s="10" t="n"/>
      <c r="F32" s="10" t="n"/>
      <c r="G32" s="21">
        <f>IF(COUNT(D32:F32)=0,"",D32*4+E32*4+F32*9)</f>
        <v/>
      </c>
    </row>
    <row r="33">
      <c r="A33" s="16" t="inlineStr"/>
      <c r="B33" s="20" t="inlineStr">
        <is>
          <t>Dinner</t>
        </is>
      </c>
      <c r="C33" s="10" t="n"/>
      <c r="D33" s="10" t="n"/>
      <c r="E33" s="10" t="n"/>
      <c r="F33" s="10" t="n"/>
      <c r="G33" s="21">
        <f>IF(COUNT(D33:F33)=0,"",D33*4+E33*4+F33*9)</f>
        <v/>
      </c>
    </row>
    <row r="34">
      <c r="B34" s="5" t="inlineStr">
        <is>
          <t>Total</t>
        </is>
      </c>
      <c r="C34" s="18">
        <f>SUM(C29:C33)</f>
        <v/>
      </c>
      <c r="D34" s="18">
        <f>SUM(D29:D33)</f>
        <v/>
      </c>
      <c r="E34" s="18">
        <f>SUM(E29:E33)</f>
        <v/>
      </c>
      <c r="F34" s="18">
        <f>SUM(F29:F33)</f>
        <v/>
      </c>
    </row>
    <row r="35">
      <c r="B35" s="22" t="inlineStr">
        <is>
          <t>vs target</t>
        </is>
      </c>
      <c r="C35" s="23">
        <f>IF(OR('Weekly plan'!B8="",C34=0),"",C34-'Weekly plan'!B8)</f>
        <v/>
      </c>
      <c r="D35" s="23">
        <f>IF(OR('Weekly plan'!C8="",D34=0),"",D34-'Weekly plan'!C8)</f>
        <v/>
      </c>
      <c r="E35" s="23">
        <f>IF(OR('Weekly plan'!D8="",E34=0),"",E34-'Weekly plan'!D8)</f>
        <v/>
      </c>
      <c r="F35" s="23">
        <f>IF(OR('Weekly plan'!E8="",F34=0),"",F34-'Weekly plan'!E8)</f>
        <v/>
      </c>
    </row>
    <row r="36" ht="20" customHeight="1">
      <c r="A36" s="8" t="inlineStr">
        <is>
          <t>Day</t>
        </is>
      </c>
      <c r="B36" s="9" t="inlineStr">
        <is>
          <t>Meal</t>
        </is>
      </c>
      <c r="C36" s="9" t="inlineStr">
        <is>
          <t>kcal</t>
        </is>
      </c>
      <c r="D36" s="9" t="inlineStr">
        <is>
          <t>Protein g</t>
        </is>
      </c>
      <c r="E36" s="9" t="inlineStr">
        <is>
          <t>Carbs g</t>
        </is>
      </c>
      <c r="F36" s="9" t="inlineStr">
        <is>
          <t>Fat g</t>
        </is>
      </c>
      <c r="G36" s="9" t="inlineStr">
        <is>
          <t>kcal from macros</t>
        </is>
      </c>
    </row>
    <row r="37">
      <c r="A37" s="16" t="inlineStr">
        <is>
          <t>Friday</t>
        </is>
      </c>
      <c r="B37" s="20" t="inlineStr">
        <is>
          <t>Breakfast</t>
        </is>
      </c>
      <c r="C37" s="10" t="n"/>
      <c r="D37" s="10" t="n"/>
      <c r="E37" s="10" t="n"/>
      <c r="F37" s="10" t="n"/>
      <c r="G37" s="21">
        <f>IF(COUNT(D37:F37)=0,"",D37*4+E37*4+F37*9)</f>
        <v/>
      </c>
      <c r="H37">
        <f>C42</f>
        <v/>
      </c>
      <c r="I37">
        <f>IF(C42=0,0,D42)</f>
        <v/>
      </c>
    </row>
    <row r="38">
      <c r="A38" s="16" t="inlineStr"/>
      <c r="B38" s="20" t="inlineStr">
        <is>
          <t>Snack 1</t>
        </is>
      </c>
      <c r="C38" s="10" t="n"/>
      <c r="D38" s="10" t="n"/>
      <c r="E38" s="10" t="n"/>
      <c r="F38" s="10" t="n"/>
      <c r="G38" s="21">
        <f>IF(COUNT(D38:F38)=0,"",D38*4+E38*4+F38*9)</f>
        <v/>
      </c>
    </row>
    <row r="39">
      <c r="A39" s="16" t="inlineStr"/>
      <c r="B39" s="20" t="inlineStr">
        <is>
          <t>Lunch</t>
        </is>
      </c>
      <c r="C39" s="10" t="n"/>
      <c r="D39" s="10" t="n"/>
      <c r="E39" s="10" t="n"/>
      <c r="F39" s="10" t="n"/>
      <c r="G39" s="21">
        <f>IF(COUNT(D39:F39)=0,"",D39*4+E39*4+F39*9)</f>
        <v/>
      </c>
    </row>
    <row r="40">
      <c r="A40" s="16" t="inlineStr"/>
      <c r="B40" s="20" t="inlineStr">
        <is>
          <t>Snack 2</t>
        </is>
      </c>
      <c r="C40" s="10" t="n"/>
      <c r="D40" s="10" t="n"/>
      <c r="E40" s="10" t="n"/>
      <c r="F40" s="10" t="n"/>
      <c r="G40" s="21">
        <f>IF(COUNT(D40:F40)=0,"",D40*4+E40*4+F40*9)</f>
        <v/>
      </c>
    </row>
    <row r="41">
      <c r="A41" s="16" t="inlineStr"/>
      <c r="B41" s="20" t="inlineStr">
        <is>
          <t>Dinner</t>
        </is>
      </c>
      <c r="C41" s="10" t="n"/>
      <c r="D41" s="10" t="n"/>
      <c r="E41" s="10" t="n"/>
      <c r="F41" s="10" t="n"/>
      <c r="G41" s="21">
        <f>IF(COUNT(D41:F41)=0,"",D41*4+E41*4+F41*9)</f>
        <v/>
      </c>
    </row>
    <row r="42">
      <c r="B42" s="5" t="inlineStr">
        <is>
          <t>Total</t>
        </is>
      </c>
      <c r="C42" s="18">
        <f>SUM(C37:C41)</f>
        <v/>
      </c>
      <c r="D42" s="18">
        <f>SUM(D37:D41)</f>
        <v/>
      </c>
      <c r="E42" s="18">
        <f>SUM(E37:E41)</f>
        <v/>
      </c>
      <c r="F42" s="18">
        <f>SUM(F37:F41)</f>
        <v/>
      </c>
    </row>
    <row r="43">
      <c r="B43" s="22" t="inlineStr">
        <is>
          <t>vs target</t>
        </is>
      </c>
      <c r="C43" s="23">
        <f>IF(OR('Weekly plan'!B8="",C42=0),"",C42-'Weekly plan'!B8)</f>
        <v/>
      </c>
      <c r="D43" s="23">
        <f>IF(OR('Weekly plan'!C8="",D42=0),"",D42-'Weekly plan'!C8)</f>
        <v/>
      </c>
      <c r="E43" s="23">
        <f>IF(OR('Weekly plan'!D8="",E42=0),"",E42-'Weekly plan'!D8)</f>
        <v/>
      </c>
      <c r="F43" s="23">
        <f>IF(OR('Weekly plan'!E8="",F42=0),"",F42-'Weekly plan'!E8)</f>
        <v/>
      </c>
    </row>
    <row r="44" ht="20" customHeight="1">
      <c r="A44" s="8" t="inlineStr">
        <is>
          <t>Day</t>
        </is>
      </c>
      <c r="B44" s="9" t="inlineStr">
        <is>
          <t>Meal</t>
        </is>
      </c>
      <c r="C44" s="9" t="inlineStr">
        <is>
          <t>kcal</t>
        </is>
      </c>
      <c r="D44" s="9" t="inlineStr">
        <is>
          <t>Protein g</t>
        </is>
      </c>
      <c r="E44" s="9" t="inlineStr">
        <is>
          <t>Carbs g</t>
        </is>
      </c>
      <c r="F44" s="9" t="inlineStr">
        <is>
          <t>Fat g</t>
        </is>
      </c>
      <c r="G44" s="9" t="inlineStr">
        <is>
          <t>kcal from macros</t>
        </is>
      </c>
    </row>
    <row r="45">
      <c r="A45" s="16" t="inlineStr">
        <is>
          <t>Saturday</t>
        </is>
      </c>
      <c r="B45" s="20" t="inlineStr">
        <is>
          <t>Breakfast</t>
        </is>
      </c>
      <c r="C45" s="10" t="n"/>
      <c r="D45" s="10" t="n"/>
      <c r="E45" s="10" t="n"/>
      <c r="F45" s="10" t="n"/>
      <c r="G45" s="21">
        <f>IF(COUNT(D45:F45)=0,"",D45*4+E45*4+F45*9)</f>
        <v/>
      </c>
      <c r="H45">
        <f>C50</f>
        <v/>
      </c>
      <c r="I45">
        <f>IF(C50=0,0,D50)</f>
        <v/>
      </c>
    </row>
    <row r="46">
      <c r="A46" s="16" t="inlineStr"/>
      <c r="B46" s="20" t="inlineStr">
        <is>
          <t>Snack 1</t>
        </is>
      </c>
      <c r="C46" s="10" t="n"/>
      <c r="D46" s="10" t="n"/>
      <c r="E46" s="10" t="n"/>
      <c r="F46" s="10" t="n"/>
      <c r="G46" s="21">
        <f>IF(COUNT(D46:F46)=0,"",D46*4+E46*4+F46*9)</f>
        <v/>
      </c>
    </row>
    <row r="47">
      <c r="A47" s="16" t="inlineStr"/>
      <c r="B47" s="20" t="inlineStr">
        <is>
          <t>Lunch</t>
        </is>
      </c>
      <c r="C47" s="10" t="n"/>
      <c r="D47" s="10" t="n"/>
      <c r="E47" s="10" t="n"/>
      <c r="F47" s="10" t="n"/>
      <c r="G47" s="21">
        <f>IF(COUNT(D47:F47)=0,"",D47*4+E47*4+F47*9)</f>
        <v/>
      </c>
    </row>
    <row r="48">
      <c r="A48" s="16" t="inlineStr"/>
      <c r="B48" s="20" t="inlineStr">
        <is>
          <t>Snack 2</t>
        </is>
      </c>
      <c r="C48" s="10" t="n"/>
      <c r="D48" s="10" t="n"/>
      <c r="E48" s="10" t="n"/>
      <c r="F48" s="10" t="n"/>
      <c r="G48" s="21">
        <f>IF(COUNT(D48:F48)=0,"",D48*4+E48*4+F48*9)</f>
        <v/>
      </c>
    </row>
    <row r="49">
      <c r="A49" s="16" t="inlineStr"/>
      <c r="B49" s="20" t="inlineStr">
        <is>
          <t>Dinner</t>
        </is>
      </c>
      <c r="C49" s="10" t="n"/>
      <c r="D49" s="10" t="n"/>
      <c r="E49" s="10" t="n"/>
      <c r="F49" s="10" t="n"/>
      <c r="G49" s="21">
        <f>IF(COUNT(D49:F49)=0,"",D49*4+E49*4+F49*9)</f>
        <v/>
      </c>
    </row>
    <row r="50">
      <c r="B50" s="5" t="inlineStr">
        <is>
          <t>Total</t>
        </is>
      </c>
      <c r="C50" s="18">
        <f>SUM(C45:C49)</f>
        <v/>
      </c>
      <c r="D50" s="18">
        <f>SUM(D45:D49)</f>
        <v/>
      </c>
      <c r="E50" s="18">
        <f>SUM(E45:E49)</f>
        <v/>
      </c>
      <c r="F50" s="18">
        <f>SUM(F45:F49)</f>
        <v/>
      </c>
    </row>
    <row r="51">
      <c r="B51" s="22" t="inlineStr">
        <is>
          <t>vs target</t>
        </is>
      </c>
      <c r="C51" s="23">
        <f>IF(OR('Weekly plan'!B8="",C50=0),"",C50-'Weekly plan'!B8)</f>
        <v/>
      </c>
      <c r="D51" s="23">
        <f>IF(OR('Weekly plan'!C8="",D50=0),"",D50-'Weekly plan'!C8)</f>
        <v/>
      </c>
      <c r="E51" s="23">
        <f>IF(OR('Weekly plan'!D8="",E50=0),"",E50-'Weekly plan'!D8)</f>
        <v/>
      </c>
      <c r="F51" s="23">
        <f>IF(OR('Weekly plan'!E8="",F50=0),"",F50-'Weekly plan'!E8)</f>
        <v/>
      </c>
    </row>
    <row r="52" ht="20" customHeight="1">
      <c r="A52" s="8" t="inlineStr">
        <is>
          <t>Day</t>
        </is>
      </c>
      <c r="B52" s="9" t="inlineStr">
        <is>
          <t>Meal</t>
        </is>
      </c>
      <c r="C52" s="9" t="inlineStr">
        <is>
          <t>kcal</t>
        </is>
      </c>
      <c r="D52" s="9" t="inlineStr">
        <is>
          <t>Protein g</t>
        </is>
      </c>
      <c r="E52" s="9" t="inlineStr">
        <is>
          <t>Carbs g</t>
        </is>
      </c>
      <c r="F52" s="9" t="inlineStr">
        <is>
          <t>Fat g</t>
        </is>
      </c>
      <c r="G52" s="9" t="inlineStr">
        <is>
          <t>kcal from macros</t>
        </is>
      </c>
    </row>
    <row r="53">
      <c r="A53" s="16" t="inlineStr">
        <is>
          <t>Sunday</t>
        </is>
      </c>
      <c r="B53" s="20" t="inlineStr">
        <is>
          <t>Breakfast</t>
        </is>
      </c>
      <c r="C53" s="10" t="n"/>
      <c r="D53" s="10" t="n"/>
      <c r="E53" s="10" t="n"/>
      <c r="F53" s="10" t="n"/>
      <c r="G53" s="21">
        <f>IF(COUNT(D53:F53)=0,"",D53*4+E53*4+F53*9)</f>
        <v/>
      </c>
      <c r="H53">
        <f>C58</f>
        <v/>
      </c>
      <c r="I53">
        <f>IF(C58=0,0,D58)</f>
        <v/>
      </c>
    </row>
    <row r="54">
      <c r="A54" s="16" t="inlineStr"/>
      <c r="B54" s="20" t="inlineStr">
        <is>
          <t>Snack 1</t>
        </is>
      </c>
      <c r="C54" s="10" t="n"/>
      <c r="D54" s="10" t="n"/>
      <c r="E54" s="10" t="n"/>
      <c r="F54" s="10" t="n"/>
      <c r="G54" s="21">
        <f>IF(COUNT(D54:F54)=0,"",D54*4+E54*4+F54*9)</f>
        <v/>
      </c>
    </row>
    <row r="55">
      <c r="A55" s="16" t="inlineStr"/>
      <c r="B55" s="20" t="inlineStr">
        <is>
          <t>Lunch</t>
        </is>
      </c>
      <c r="C55" s="10" t="n"/>
      <c r="D55" s="10" t="n"/>
      <c r="E55" s="10" t="n"/>
      <c r="F55" s="10" t="n"/>
      <c r="G55" s="21">
        <f>IF(COUNT(D55:F55)=0,"",D55*4+E55*4+F55*9)</f>
        <v/>
      </c>
    </row>
    <row r="56">
      <c r="A56" s="16" t="inlineStr"/>
      <c r="B56" s="20" t="inlineStr">
        <is>
          <t>Snack 2</t>
        </is>
      </c>
      <c r="C56" s="10" t="n"/>
      <c r="D56" s="10" t="n"/>
      <c r="E56" s="10" t="n"/>
      <c r="F56" s="10" t="n"/>
      <c r="G56" s="21">
        <f>IF(COUNT(D56:F56)=0,"",D56*4+E56*4+F56*9)</f>
        <v/>
      </c>
    </row>
    <row r="57">
      <c r="A57" s="16" t="inlineStr"/>
      <c r="B57" s="20" t="inlineStr">
        <is>
          <t>Dinner</t>
        </is>
      </c>
      <c r="C57" s="10" t="n"/>
      <c r="D57" s="10" t="n"/>
      <c r="E57" s="10" t="n"/>
      <c r="F57" s="10" t="n"/>
      <c r="G57" s="21">
        <f>IF(COUNT(D57:F57)=0,"",D57*4+E57*4+F57*9)</f>
        <v/>
      </c>
    </row>
    <row r="58">
      <c r="B58" s="5" t="inlineStr">
        <is>
          <t>Total</t>
        </is>
      </c>
      <c r="C58" s="18">
        <f>SUM(C53:C57)</f>
        <v/>
      </c>
      <c r="D58" s="18">
        <f>SUM(D53:D57)</f>
        <v/>
      </c>
      <c r="E58" s="18">
        <f>SUM(E53:E57)</f>
        <v/>
      </c>
      <c r="F58" s="18">
        <f>SUM(F53:F57)</f>
        <v/>
      </c>
    </row>
    <row r="59">
      <c r="B59" s="22" t="inlineStr">
        <is>
          <t>vs target</t>
        </is>
      </c>
      <c r="C59" s="23">
        <f>IF(OR('Weekly plan'!B8="",C58=0),"",C58-'Weekly plan'!B8)</f>
        <v/>
      </c>
      <c r="D59" s="23">
        <f>IF(OR('Weekly plan'!C8="",D58=0),"",D58-'Weekly plan'!C8)</f>
        <v/>
      </c>
      <c r="E59" s="23">
        <f>IF(OR('Weekly plan'!D8="",E58=0),"",E58-'Weekly plan'!D8)</f>
        <v/>
      </c>
      <c r="F59" s="23">
        <f>IF(OR('Weekly plan'!E8="",F58=0),"",F58-'Weekly plan'!E8)</f>
        <v/>
      </c>
    </row>
  </sheetData>
  <conditionalFormatting sqref="C11">
    <cfRule type="expression" priority="1" dxfId="1">
      <formula>AND(C11&lt;&gt;"",C11&gt;'Weekly plan'!$B$8*0.05)</formula>
    </cfRule>
  </conditionalFormatting>
  <conditionalFormatting sqref="C19">
    <cfRule type="expression" priority="2" dxfId="1">
      <formula>AND(C19&lt;&gt;"",C19&gt;'Weekly plan'!$B$8*0.05)</formula>
    </cfRule>
  </conditionalFormatting>
  <conditionalFormatting sqref="C27">
    <cfRule type="expression" priority="3" dxfId="1">
      <formula>AND(C27&lt;&gt;"",C27&gt;'Weekly plan'!$B$8*0.05)</formula>
    </cfRule>
  </conditionalFormatting>
  <conditionalFormatting sqref="C35">
    <cfRule type="expression" priority="4" dxfId="1">
      <formula>AND(C35&lt;&gt;"",C35&gt;'Weekly plan'!$B$8*0.05)</formula>
    </cfRule>
  </conditionalFormatting>
  <conditionalFormatting sqref="C43">
    <cfRule type="expression" priority="5" dxfId="1">
      <formula>AND(C43&lt;&gt;"",C43&gt;'Weekly plan'!$B$8*0.05)</formula>
    </cfRule>
  </conditionalFormatting>
  <conditionalFormatting sqref="C51">
    <cfRule type="expression" priority="6" dxfId="1">
      <formula>AND(C51&lt;&gt;"",C51&gt;'Weekly plan'!$B$8*0.05)</formula>
    </cfRule>
  </conditionalFormatting>
  <conditionalFormatting sqref="C59">
    <cfRule type="expression" priority="7" dxfId="1">
      <formula>AND(C59&lt;&gt;"",C59&gt;'Weekly plan'!$B$8*0.05)</formula>
    </cfRule>
  </conditionalFormatting>
  <dataValidations count="7">
    <dataValidation sqref="C5:F9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C13:F17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C21:F25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C29:F33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C37:F41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C45:F49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C53:F57" showDropDown="0" showInputMessage="0" showErrorMessage="1" allowBlank="1" errorTitle="Number only" error="Enter a number from 0 to 5000." type="decimal" operator="between">
      <formula1>0</formula1>
      <formula2>5000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scraler.com/blog/meal-plan-template&amp;RPage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E6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34" customWidth="1" min="3" max="3"/>
    <col width="14" customWidth="1" min="4" max="4"/>
    <col width="26" customWidth="1" min="5" max="5"/>
  </cols>
  <sheetData>
    <row r="1" ht="30" customHeight="1">
      <c r="A1" s="1" t="inlineStr">
        <is>
          <t>Grocery list</t>
        </is>
      </c>
      <c r="E1" s="2" t="inlineStr">
        <is>
          <t>scraler</t>
        </is>
      </c>
    </row>
    <row r="2" ht="18" customHeight="1">
      <c r="A2" s="3" t="inlineStr">
        <is>
          <t>Pick a category, type the item, tick it off in the store.</t>
        </is>
      </c>
    </row>
    <row r="3" ht="3" customHeight="1">
      <c r="A3" s="4" t="n"/>
      <c r="B3" s="4" t="n"/>
      <c r="C3" s="4" t="n"/>
      <c r="D3" s="4" t="n"/>
      <c r="E3" s="4" t="n"/>
    </row>
    <row r="4" ht="8" customHeight="1"/>
    <row r="5" ht="16" customHeight="1">
      <c r="A5" s="12" t="inlineStr">
        <is>
          <t>ITEMS ON THE LIST</t>
        </is>
      </c>
      <c r="B5" s="13" t="n"/>
      <c r="C5" s="12" t="inlineStr">
        <is>
          <t>TICKED OFF</t>
        </is>
      </c>
      <c r="D5" s="13" t="n"/>
    </row>
    <row r="6" ht="28" customHeight="1">
      <c r="A6" s="24">
        <f>COUNTA(C8:C60)</f>
        <v/>
      </c>
      <c r="B6" s="13" t="n"/>
      <c r="C6" s="15">
        <f>COUNTIF(A8:A60,"✓")&amp;" of "&amp;COUNTA(C8:C60)</f>
        <v/>
      </c>
      <c r="D6" s="13" t="n"/>
    </row>
    <row r="8" ht="20" customHeight="1">
      <c r="A8" s="8" t="inlineStr">
        <is>
          <t>Got it</t>
        </is>
      </c>
      <c r="B8" s="9" t="inlineStr">
        <is>
          <t>Category</t>
        </is>
      </c>
      <c r="C8" s="9" t="inlineStr">
        <is>
          <t>Item</t>
        </is>
      </c>
      <c r="D8" s="9" t="inlineStr">
        <is>
          <t>Quantity</t>
        </is>
      </c>
      <c r="E8" s="9" t="inlineStr">
        <is>
          <t>Notes</t>
        </is>
      </c>
    </row>
    <row r="9">
      <c r="A9" s="25" t="n"/>
      <c r="B9" s="6" t="inlineStr">
        <is>
          <t>Produce</t>
        </is>
      </c>
      <c r="C9" s="6" t="n"/>
      <c r="D9" s="6" t="n"/>
      <c r="E9" s="6" t="n"/>
    </row>
    <row r="10">
      <c r="A10" s="25" t="n"/>
      <c r="B10" s="6" t="inlineStr">
        <is>
          <t>Produce</t>
        </is>
      </c>
      <c r="C10" s="6" t="n"/>
      <c r="D10" s="6" t="n"/>
      <c r="E10" s="6" t="n"/>
    </row>
    <row r="11">
      <c r="A11" s="25" t="n"/>
      <c r="B11" s="6" t="inlineStr">
        <is>
          <t>Produce</t>
        </is>
      </c>
      <c r="C11" s="6" t="n"/>
      <c r="D11" s="6" t="n"/>
      <c r="E11" s="6" t="n"/>
    </row>
    <row r="12">
      <c r="A12" s="25" t="n"/>
      <c r="B12" s="6" t="inlineStr">
        <is>
          <t>Produce</t>
        </is>
      </c>
      <c r="C12" s="6" t="n"/>
      <c r="D12" s="6" t="n"/>
      <c r="E12" s="6" t="n"/>
    </row>
    <row r="13">
      <c r="A13" s="25" t="n"/>
      <c r="B13" s="6" t="inlineStr">
        <is>
          <t>Produce</t>
        </is>
      </c>
      <c r="C13" s="6" t="n"/>
      <c r="D13" s="6" t="n"/>
      <c r="E13" s="6" t="n"/>
    </row>
    <row r="14">
      <c r="A14" s="25" t="n"/>
      <c r="B14" s="6" t="inlineStr">
        <is>
          <t>Produce</t>
        </is>
      </c>
      <c r="C14" s="6" t="n"/>
      <c r="D14" s="6" t="n"/>
      <c r="E14" s="6" t="n"/>
    </row>
    <row r="15">
      <c r="A15" s="25" t="n"/>
      <c r="B15" s="6" t="inlineStr">
        <is>
          <t>Produce</t>
        </is>
      </c>
      <c r="C15" s="6" t="n"/>
      <c r="D15" s="6" t="n"/>
      <c r="E15" s="6" t="n"/>
    </row>
    <row r="16">
      <c r="A16" s="25" t="n"/>
      <c r="B16" s="6" t="inlineStr">
        <is>
          <t>Produce</t>
        </is>
      </c>
      <c r="C16" s="6" t="n"/>
      <c r="D16" s="6" t="n"/>
      <c r="E16" s="6" t="n"/>
    </row>
    <row r="17">
      <c r="A17" s="25" t="n"/>
      <c r="B17" s="6" t="inlineStr">
        <is>
          <t>Protein</t>
        </is>
      </c>
      <c r="C17" s="6" t="n"/>
      <c r="D17" s="6" t="n"/>
      <c r="E17" s="6" t="n"/>
    </row>
    <row r="18">
      <c r="A18" s="25" t="n"/>
      <c r="B18" s="6" t="inlineStr">
        <is>
          <t>Protein</t>
        </is>
      </c>
      <c r="C18" s="6" t="n"/>
      <c r="D18" s="6" t="n"/>
      <c r="E18" s="6" t="n"/>
    </row>
    <row r="19">
      <c r="A19" s="25" t="n"/>
      <c r="B19" s="6" t="inlineStr">
        <is>
          <t>Protein</t>
        </is>
      </c>
      <c r="C19" s="6" t="n"/>
      <c r="D19" s="6" t="n"/>
      <c r="E19" s="6" t="n"/>
    </row>
    <row r="20">
      <c r="A20" s="25" t="n"/>
      <c r="B20" s="6" t="inlineStr">
        <is>
          <t>Protein</t>
        </is>
      </c>
      <c r="C20" s="6" t="n"/>
      <c r="D20" s="6" t="n"/>
      <c r="E20" s="6" t="n"/>
    </row>
    <row r="21">
      <c r="A21" s="25" t="n"/>
      <c r="B21" s="6" t="inlineStr">
        <is>
          <t>Protein</t>
        </is>
      </c>
      <c r="C21" s="6" t="n"/>
      <c r="D21" s="6" t="n"/>
      <c r="E21" s="6" t="n"/>
    </row>
    <row r="22">
      <c r="A22" s="25" t="n"/>
      <c r="B22" s="6" t="inlineStr">
        <is>
          <t>Protein</t>
        </is>
      </c>
      <c r="C22" s="6" t="n"/>
      <c r="D22" s="6" t="n"/>
      <c r="E22" s="6" t="n"/>
    </row>
    <row r="23">
      <c r="A23" s="25" t="n"/>
      <c r="B23" s="6" t="inlineStr">
        <is>
          <t>Protein</t>
        </is>
      </c>
      <c r="C23" s="6" t="n"/>
      <c r="D23" s="6" t="n"/>
      <c r="E23" s="6" t="n"/>
    </row>
    <row r="24">
      <c r="A24" s="25" t="n"/>
      <c r="B24" s="6" t="inlineStr">
        <is>
          <t>Protein</t>
        </is>
      </c>
      <c r="C24" s="6" t="n"/>
      <c r="D24" s="6" t="n"/>
      <c r="E24" s="6" t="n"/>
    </row>
    <row r="25">
      <c r="A25" s="25" t="n"/>
      <c r="B25" s="6" t="inlineStr">
        <is>
          <t>Grains and carbs</t>
        </is>
      </c>
      <c r="C25" s="6" t="n"/>
      <c r="D25" s="6" t="n"/>
      <c r="E25" s="6" t="n"/>
    </row>
    <row r="26">
      <c r="A26" s="25" t="n"/>
      <c r="B26" s="6" t="inlineStr">
        <is>
          <t>Grains and carbs</t>
        </is>
      </c>
      <c r="C26" s="6" t="n"/>
      <c r="D26" s="6" t="n"/>
      <c r="E26" s="6" t="n"/>
    </row>
    <row r="27">
      <c r="A27" s="25" t="n"/>
      <c r="B27" s="6" t="inlineStr">
        <is>
          <t>Grains and carbs</t>
        </is>
      </c>
      <c r="C27" s="6" t="n"/>
      <c r="D27" s="6" t="n"/>
      <c r="E27" s="6" t="n"/>
    </row>
    <row r="28">
      <c r="A28" s="25" t="n"/>
      <c r="B28" s="6" t="inlineStr">
        <is>
          <t>Grains and carbs</t>
        </is>
      </c>
      <c r="C28" s="6" t="n"/>
      <c r="D28" s="6" t="n"/>
      <c r="E28" s="6" t="n"/>
    </row>
    <row r="29">
      <c r="A29" s="25" t="n"/>
      <c r="B29" s="6" t="inlineStr">
        <is>
          <t>Grains and carbs</t>
        </is>
      </c>
      <c r="C29" s="6" t="n"/>
      <c r="D29" s="6" t="n"/>
      <c r="E29" s="6" t="n"/>
    </row>
    <row r="30">
      <c r="A30" s="25" t="n"/>
      <c r="B30" s="6" t="inlineStr">
        <is>
          <t>Grains and carbs</t>
        </is>
      </c>
      <c r="C30" s="6" t="n"/>
      <c r="D30" s="6" t="n"/>
      <c r="E30" s="6" t="n"/>
    </row>
    <row r="31">
      <c r="A31" s="25" t="n"/>
      <c r="B31" s="6" t="inlineStr">
        <is>
          <t>Dairy and alternatives</t>
        </is>
      </c>
      <c r="C31" s="6" t="n"/>
      <c r="D31" s="6" t="n"/>
      <c r="E31" s="6" t="n"/>
    </row>
    <row r="32">
      <c r="A32" s="25" t="n"/>
      <c r="B32" s="6" t="inlineStr">
        <is>
          <t>Dairy and alternatives</t>
        </is>
      </c>
      <c r="C32" s="6" t="n"/>
      <c r="D32" s="6" t="n"/>
      <c r="E32" s="6" t="n"/>
    </row>
    <row r="33">
      <c r="A33" s="25" t="n"/>
      <c r="B33" s="6" t="inlineStr">
        <is>
          <t>Dairy and alternatives</t>
        </is>
      </c>
      <c r="C33" s="6" t="n"/>
      <c r="D33" s="6" t="n"/>
      <c r="E33" s="6" t="n"/>
    </row>
    <row r="34">
      <c r="A34" s="25" t="n"/>
      <c r="B34" s="6" t="inlineStr">
        <is>
          <t>Dairy and alternatives</t>
        </is>
      </c>
      <c r="C34" s="6" t="n"/>
      <c r="D34" s="6" t="n"/>
      <c r="E34" s="6" t="n"/>
    </row>
    <row r="35">
      <c r="A35" s="25" t="n"/>
      <c r="B35" s="6" t="inlineStr">
        <is>
          <t>Dairy and alternatives</t>
        </is>
      </c>
      <c r="C35" s="6" t="n"/>
      <c r="D35" s="6" t="n"/>
      <c r="E35" s="6" t="n"/>
    </row>
    <row r="36">
      <c r="A36" s="25" t="n"/>
      <c r="B36" s="6" t="inlineStr">
        <is>
          <t>Fats, nuts, seeds</t>
        </is>
      </c>
      <c r="C36" s="6" t="n"/>
      <c r="D36" s="6" t="n"/>
      <c r="E36" s="6" t="n"/>
    </row>
    <row r="37">
      <c r="A37" s="25" t="n"/>
      <c r="B37" s="6" t="inlineStr">
        <is>
          <t>Fats, nuts, seeds</t>
        </is>
      </c>
      <c r="C37" s="6" t="n"/>
      <c r="D37" s="6" t="n"/>
      <c r="E37" s="6" t="n"/>
    </row>
    <row r="38">
      <c r="A38" s="25" t="n"/>
      <c r="B38" s="6" t="inlineStr">
        <is>
          <t>Fats, nuts, seeds</t>
        </is>
      </c>
      <c r="C38" s="6" t="n"/>
      <c r="D38" s="6" t="n"/>
      <c r="E38" s="6" t="n"/>
    </row>
    <row r="39">
      <c r="A39" s="25" t="n"/>
      <c r="B39" s="6" t="inlineStr">
        <is>
          <t>Fats, nuts, seeds</t>
        </is>
      </c>
      <c r="C39" s="6" t="n"/>
      <c r="D39" s="6" t="n"/>
      <c r="E39" s="6" t="n"/>
    </row>
    <row r="40">
      <c r="A40" s="25" t="n"/>
      <c r="B40" s="6" t="inlineStr">
        <is>
          <t>Pantry</t>
        </is>
      </c>
      <c r="C40" s="6" t="n"/>
      <c r="D40" s="6" t="n"/>
      <c r="E40" s="6" t="n"/>
    </row>
    <row r="41">
      <c r="A41" s="25" t="n"/>
      <c r="B41" s="6" t="inlineStr">
        <is>
          <t>Pantry</t>
        </is>
      </c>
      <c r="C41" s="6" t="n"/>
      <c r="D41" s="6" t="n"/>
      <c r="E41" s="6" t="n"/>
    </row>
    <row r="42">
      <c r="A42" s="25" t="n"/>
      <c r="B42" s="6" t="inlineStr">
        <is>
          <t>Pantry</t>
        </is>
      </c>
      <c r="C42" s="6" t="n"/>
      <c r="D42" s="6" t="n"/>
      <c r="E42" s="6" t="n"/>
    </row>
    <row r="43">
      <c r="A43" s="25" t="n"/>
      <c r="B43" s="6" t="inlineStr">
        <is>
          <t>Pantry</t>
        </is>
      </c>
      <c r="C43" s="6" t="n"/>
      <c r="D43" s="6" t="n"/>
      <c r="E43" s="6" t="n"/>
    </row>
    <row r="44">
      <c r="A44" s="25" t="n"/>
      <c r="B44" s="6" t="inlineStr">
        <is>
          <t>Pantry</t>
        </is>
      </c>
      <c r="C44" s="6" t="n"/>
      <c r="D44" s="6" t="n"/>
      <c r="E44" s="6" t="n"/>
    </row>
    <row r="45">
      <c r="A45" s="25" t="n"/>
      <c r="B45" s="6" t="inlineStr">
        <is>
          <t>Pantry</t>
        </is>
      </c>
      <c r="C45" s="6" t="n"/>
      <c r="D45" s="6" t="n"/>
      <c r="E45" s="6" t="n"/>
    </row>
    <row r="46">
      <c r="A46" s="25" t="n"/>
      <c r="B46" s="6" t="inlineStr">
        <is>
          <t>Frozen</t>
        </is>
      </c>
      <c r="C46" s="6" t="n"/>
      <c r="D46" s="6" t="n"/>
      <c r="E46" s="6" t="n"/>
    </row>
    <row r="47">
      <c r="A47" s="25" t="n"/>
      <c r="B47" s="6" t="inlineStr">
        <is>
          <t>Frozen</t>
        </is>
      </c>
      <c r="C47" s="6" t="n"/>
      <c r="D47" s="6" t="n"/>
      <c r="E47" s="6" t="n"/>
    </row>
    <row r="48">
      <c r="A48" s="25" t="n"/>
      <c r="B48" s="6" t="inlineStr">
        <is>
          <t>Frozen</t>
        </is>
      </c>
      <c r="C48" s="6" t="n"/>
      <c r="D48" s="6" t="n"/>
      <c r="E48" s="6" t="n"/>
    </row>
    <row r="49">
      <c r="A49" s="25" t="n"/>
      <c r="B49" s="6" t="inlineStr">
        <is>
          <t>Frozen</t>
        </is>
      </c>
      <c r="C49" s="6" t="n"/>
      <c r="D49" s="6" t="n"/>
      <c r="E49" s="6" t="n"/>
    </row>
    <row r="50">
      <c r="A50" s="25" t="n"/>
      <c r="B50" s="6" t="inlineStr">
        <is>
          <t>Other</t>
        </is>
      </c>
      <c r="C50" s="6" t="n"/>
      <c r="D50" s="6" t="n"/>
      <c r="E50" s="6" t="n"/>
    </row>
    <row r="51">
      <c r="A51" s="25" t="n"/>
      <c r="B51" s="6" t="inlineStr">
        <is>
          <t>Other</t>
        </is>
      </c>
      <c r="C51" s="6" t="n"/>
      <c r="D51" s="6" t="n"/>
      <c r="E51" s="6" t="n"/>
    </row>
    <row r="52">
      <c r="A52" s="25" t="n"/>
      <c r="B52" s="6" t="inlineStr">
        <is>
          <t>Other</t>
        </is>
      </c>
      <c r="C52" s="6" t="n"/>
      <c r="D52" s="6" t="n"/>
      <c r="E52" s="6" t="n"/>
    </row>
    <row r="53">
      <c r="A53" s="25" t="n"/>
      <c r="B53" s="6" t="inlineStr">
        <is>
          <t>Other</t>
        </is>
      </c>
      <c r="C53" s="6" t="n"/>
      <c r="D53" s="6" t="n"/>
      <c r="E53" s="6" t="n"/>
    </row>
    <row r="54">
      <c r="A54" s="25" t="n"/>
      <c r="B54" s="6" t="inlineStr">
        <is>
          <t>Other</t>
        </is>
      </c>
      <c r="C54" s="6" t="n"/>
      <c r="D54" s="6" t="n"/>
      <c r="E54" s="6" t="n"/>
    </row>
    <row r="55">
      <c r="A55" s="25" t="n"/>
      <c r="B55" s="6" t="inlineStr">
        <is>
          <t>Other</t>
        </is>
      </c>
      <c r="C55" s="6" t="n"/>
      <c r="D55" s="6" t="n"/>
      <c r="E55" s="6" t="n"/>
    </row>
    <row r="56">
      <c r="A56" s="25" t="n"/>
      <c r="B56" s="6" t="inlineStr">
        <is>
          <t>Other</t>
        </is>
      </c>
      <c r="C56" s="6" t="n"/>
      <c r="D56" s="6" t="n"/>
      <c r="E56" s="6" t="n"/>
    </row>
    <row r="57">
      <c r="A57" s="25" t="n"/>
      <c r="B57" s="6" t="inlineStr">
        <is>
          <t>Other</t>
        </is>
      </c>
      <c r="C57" s="6" t="n"/>
      <c r="D57" s="6" t="n"/>
      <c r="E57" s="6" t="n"/>
    </row>
    <row r="58">
      <c r="A58" s="25" t="n"/>
      <c r="B58" s="6" t="inlineStr">
        <is>
          <t>Other</t>
        </is>
      </c>
      <c r="C58" s="6" t="n"/>
      <c r="D58" s="6" t="n"/>
      <c r="E58" s="6" t="n"/>
    </row>
    <row r="59">
      <c r="A59" s="25" t="n"/>
      <c r="B59" s="6" t="inlineStr">
        <is>
          <t>Other</t>
        </is>
      </c>
      <c r="C59" s="6" t="n"/>
      <c r="D59" s="6" t="n"/>
      <c r="E59" s="6" t="n"/>
    </row>
    <row r="60">
      <c r="A60" s="25" t="n"/>
      <c r="B60" s="6" t="inlineStr">
        <is>
          <t>Other</t>
        </is>
      </c>
      <c r="C60" s="6" t="n"/>
      <c r="D60" s="6" t="n"/>
      <c r="E60" s="6" t="n"/>
    </row>
    <row r="61">
      <c r="A61" s="25" t="n"/>
      <c r="B61" s="6" t="inlineStr">
        <is>
          <t>Other</t>
        </is>
      </c>
      <c r="C61" s="6" t="n"/>
      <c r="D61" s="6" t="n"/>
      <c r="E61" s="6" t="n"/>
    </row>
  </sheetData>
  <mergeCells count="4">
    <mergeCell ref="A6:B6"/>
    <mergeCell ref="C6:D6"/>
    <mergeCell ref="C5:D5"/>
    <mergeCell ref="A5:B5"/>
  </mergeCells>
  <conditionalFormatting sqref="A9:E61">
    <cfRule type="expression" priority="1" dxfId="2">
      <formula>$A9="✓"</formula>
    </cfRule>
  </conditionalFormatting>
  <dataValidations count="2">
    <dataValidation sqref="A9:A61" showDropDown="0" showInputMessage="1" showErrorMessage="0" allowBlank="1" promptTitle="Pick one" prompt="Pick ✓ when it is in the basket" type="list">
      <formula1>"✓"</formula1>
    </dataValidation>
    <dataValidation sqref="B9:B61" showDropDown="0" showInputMessage="0" showErrorMessage="0" allowBlank="1" type="list">
      <formula1>"Produce,Protein,Grains and carbs,Dairy and alternatives,Fats, nuts, seeds,Pantry,Frozen,Drinks,Other"</formula1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scraler.com/blog/meal-plan-template&amp;RPage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2" customWidth="1" min="2" max="2"/>
    <col width="11" customWidth="1" min="3" max="3"/>
    <col width="11" customWidth="1" min="4" max="4"/>
    <col width="11" customWidth="1" min="5" max="5"/>
    <col width="11" customWidth="1" min="6" max="6"/>
  </cols>
  <sheetData>
    <row r="1" ht="30" customHeight="1">
      <c r="A1" s="1" t="inlineStr">
        <is>
          <t>Example day</t>
        </is>
      </c>
      <c r="F1" s="2" t="inlineStr">
        <is>
          <t>scraler</t>
        </is>
      </c>
    </row>
    <row r="2" ht="18" customHeight="1">
      <c r="A2" s="3" t="inlineStr">
        <is>
          <t>Made-up numbers to show how the sheet is filled in. Not a recommendation.</t>
        </is>
      </c>
    </row>
    <row r="3" ht="3" customHeight="1">
      <c r="A3" s="4" t="n"/>
      <c r="B3" s="4" t="n"/>
      <c r="C3" s="4" t="n"/>
      <c r="D3" s="4" t="n"/>
      <c r="E3" s="4" t="n"/>
      <c r="F3" s="4" t="n"/>
    </row>
    <row r="4" ht="8" customHeight="1"/>
    <row r="5" ht="16" customHeight="1">
      <c r="C5" s="12" t="inlineStr">
        <is>
          <t>TARGET KCAL</t>
        </is>
      </c>
      <c r="D5" s="12" t="inlineStr">
        <is>
          <t>PROTEIN G</t>
        </is>
      </c>
      <c r="E5" s="12" t="inlineStr">
        <is>
          <t>CARBS G</t>
        </is>
      </c>
      <c r="F5" s="12" t="inlineStr">
        <is>
          <t>FAT G</t>
        </is>
      </c>
    </row>
    <row r="6" ht="28" customHeight="1">
      <c r="C6" s="14" t="n">
        <v>2000</v>
      </c>
      <c r="D6" s="24" t="n">
        <v>150</v>
      </c>
      <c r="E6" s="24" t="n">
        <v>200</v>
      </c>
      <c r="F6" s="24" t="n">
        <v>67</v>
      </c>
    </row>
    <row r="8" ht="20" customHeight="1">
      <c r="A8" s="8" t="inlineStr">
        <is>
          <t>Meal</t>
        </is>
      </c>
      <c r="B8" s="9" t="inlineStr">
        <is>
          <t>Food</t>
        </is>
      </c>
      <c r="C8" s="9" t="inlineStr">
        <is>
          <t>kcal</t>
        </is>
      </c>
      <c r="D8" s="9" t="inlineStr">
        <is>
          <t>Protein g</t>
        </is>
      </c>
      <c r="E8" s="9" t="inlineStr">
        <is>
          <t>Carbs g</t>
        </is>
      </c>
      <c r="F8" s="9" t="inlineStr">
        <is>
          <t>Fat g</t>
        </is>
      </c>
    </row>
    <row r="9" ht="22" customHeight="1">
      <c r="A9" s="16" t="inlineStr">
        <is>
          <t>Breakfast</t>
        </is>
      </c>
      <c r="B9" s="20" t="inlineStr">
        <is>
          <t>Greek yogurt 200 g, oats 50 g, blueberries</t>
        </is>
      </c>
      <c r="C9" s="21">
        <f>D9*4+E9*4+F9*9</f>
        <v/>
      </c>
      <c r="D9" s="26" t="n">
        <v>30</v>
      </c>
      <c r="E9" s="26" t="n">
        <v>55</v>
      </c>
      <c r="F9" s="26" t="n">
        <v>10</v>
      </c>
    </row>
    <row r="10" ht="22" customHeight="1">
      <c r="A10" s="16" t="inlineStr">
        <is>
          <t>Snack 1</t>
        </is>
      </c>
      <c r="B10" s="20" t="inlineStr">
        <is>
          <t>Apple and 20 g almonds</t>
        </is>
      </c>
      <c r="C10" s="21">
        <f>D10*4+E10*4+F10*9</f>
        <v/>
      </c>
      <c r="D10" s="26" t="n">
        <v>5</v>
      </c>
      <c r="E10" s="26" t="n">
        <v>25</v>
      </c>
      <c r="F10" s="26" t="n">
        <v>10</v>
      </c>
    </row>
    <row r="11" ht="22" customHeight="1">
      <c r="A11" s="16" t="inlineStr">
        <is>
          <t>Lunch</t>
        </is>
      </c>
      <c r="B11" s="20" t="inlineStr">
        <is>
          <t>Chicken 150 g, rice 180 g cooked, mixed vegetables, olive oil 1 tsp</t>
        </is>
      </c>
      <c r="C11" s="21">
        <f>D11*4+E11*4+F11*9</f>
        <v/>
      </c>
      <c r="D11" s="26" t="n">
        <v>45</v>
      </c>
      <c r="E11" s="26" t="n">
        <v>70</v>
      </c>
      <c r="F11" s="26" t="n">
        <v>15</v>
      </c>
    </row>
    <row r="12" ht="22" customHeight="1">
      <c r="A12" s="16" t="inlineStr">
        <is>
          <t>Snack 2</t>
        </is>
      </c>
      <c r="B12" s="20" t="inlineStr">
        <is>
          <t>Protein shake</t>
        </is>
      </c>
      <c r="C12" s="21">
        <f>D12*4+E12*4+F12*9</f>
        <v/>
      </c>
      <c r="D12" s="26" t="n">
        <v>25</v>
      </c>
      <c r="E12" s="26" t="n">
        <v>6</v>
      </c>
      <c r="F12" s="26" t="n">
        <v>3</v>
      </c>
    </row>
    <row r="13" ht="22" customHeight="1">
      <c r="A13" s="16" t="inlineStr">
        <is>
          <t>Dinner</t>
        </is>
      </c>
      <c r="B13" s="20" t="inlineStr">
        <is>
          <t>Salmon 150 g, potatoes 250 g, broccoli, olive oil 1 tsp</t>
        </is>
      </c>
      <c r="C13" s="21">
        <f>D13*4+E13*4+F13*9</f>
        <v/>
      </c>
      <c r="D13" s="26" t="n">
        <v>45</v>
      </c>
      <c r="E13" s="26" t="n">
        <v>45</v>
      </c>
      <c r="F13" s="26" t="n">
        <v>29</v>
      </c>
    </row>
    <row r="14">
      <c r="B14" s="5" t="inlineStr">
        <is>
          <t>Total</t>
        </is>
      </c>
      <c r="C14" s="18">
        <f>SUM(C9:C13)</f>
        <v/>
      </c>
      <c r="D14" s="18">
        <f>SUM(D9:D13)</f>
        <v/>
      </c>
      <c r="E14" s="18">
        <f>SUM(E9:E13)</f>
        <v/>
      </c>
      <c r="F14" s="18">
        <f>SUM(F9:F13)</f>
        <v/>
      </c>
    </row>
    <row r="16" ht="26" customHeight="1">
      <c r="A16" s="19" t="inlineStr">
        <is>
          <t>Target check: 150 g protein x 4 + 200 g carbs x 4 + 67 g fat x 9 = 2,003 kcal.</t>
        </is>
      </c>
    </row>
  </sheetData>
  <mergeCells count="1">
    <mergeCell ref="A16:F16"/>
  </mergeCells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scraler.com/blog/meal-plan-template&amp;RPage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2026-10-07T22:32:03Z</dcterms:created>
  <dcterms:modified xmlns:dcterms="http://purl.org/dc/terms/" xmlns:xsi="http://www.w3.org/2001/XMLSchema-instance" xsi:type="dcterms:W3CDTF">2026-10-07T22:32:03Z</dcterms:modified>
</cp:coreProperties>
</file>