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ú semanal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Lista de la compra" sheetId="3" state="visible" r:id="rId3"/>
    <sheet xmlns:r="http://schemas.openxmlformats.org/officeDocument/2006/relationships" name="Frecuencias" sheetId="4" state="visible" r:id="rId4"/>
    <sheet xmlns:r="http://schemas.openxmlformats.org/officeDocument/2006/relationships" name="Guía de ra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000A0A0B"/>
      <sz val="18"/>
    </font>
    <font>
      <name val="Arial"/>
      <b val="1"/>
      <color rgb="00FF6900"/>
      <sz val="13"/>
    </font>
    <font>
      <name val="Arial"/>
      <color rgb="006B7280"/>
      <sz val="9.5"/>
    </font>
    <font>
      <name val="Arial"/>
      <b val="1"/>
      <color rgb="000A0A0B"/>
      <sz val="9.5"/>
    </font>
    <font>
      <name val="Arial"/>
      <color rgb="000A0A0B"/>
      <sz val="10"/>
    </font>
    <font>
      <name val="Arial"/>
      <b val="1"/>
      <color rgb="006B7280"/>
      <sz val="7.5"/>
    </font>
    <font>
      <name val="Arial"/>
      <b val="1"/>
      <color rgb="000A0A0B"/>
      <sz val="16"/>
    </font>
    <font>
      <name val="Arial"/>
      <b val="1"/>
      <color rgb="00FFFFFF"/>
      <sz val="9"/>
    </font>
    <font>
      <name val="Arial"/>
      <b val="1"/>
      <color rgb="000A0A0B"/>
      <sz val="10"/>
    </font>
    <font>
      <name val="Arial"/>
      <b val="1"/>
      <color rgb="00FF6900"/>
      <sz val="10"/>
    </font>
    <font>
      <name val="Arial"/>
      <color rgb="000A0A0B"/>
      <sz val="9.5"/>
    </font>
    <font>
      <name val="Arial"/>
      <i val="1"/>
      <color rgb="006B7280"/>
      <sz val="8.5"/>
    </font>
    <font>
      <name val="Arial"/>
      <b val="1"/>
      <color rgb="000A0A0B"/>
      <sz val="11"/>
    </font>
  </fonts>
  <fills count="6">
    <fill>
      <patternFill/>
    </fill>
    <fill>
      <patternFill patternType="gray125"/>
    </fill>
    <fill>
      <patternFill patternType="solid">
        <fgColor rgb="00FF6900"/>
        <bgColor rgb="00FF6900"/>
      </patternFill>
    </fill>
    <fill>
      <patternFill patternType="solid">
        <fgColor rgb="00FFF4EC"/>
        <bgColor rgb="00FFF4EC"/>
      </patternFill>
    </fill>
    <fill>
      <patternFill patternType="solid">
        <fgColor rgb="00F4F4F2"/>
        <bgColor rgb="00F4F4F2"/>
      </patternFill>
    </fill>
    <fill>
      <patternFill patternType="solid">
        <fgColor rgb="000A0A0B"/>
        <bgColor rgb="000A0A0B"/>
      </patternFill>
    </fill>
  </fills>
  <borders count="6">
    <border>
      <left/>
      <right/>
      <top/>
      <bottom/>
      <diagonal/>
    </border>
    <border>
      <bottom style="thin">
        <color rgb="00D9D9D4"/>
      </bottom>
    </border>
    <border>
      <left style="thin">
        <color rgb="00D9D9D4"/>
      </left>
      <right style="thin">
        <color rgb="00D9D9D4"/>
      </right>
      <top style="thin">
        <color rgb="00D9D9D4"/>
      </top>
      <bottom style="thin">
        <color rgb="00D9D9D4"/>
      </bottom>
    </border>
    <border>
      <left style="medium">
        <color rgb="00FF6900"/>
      </left>
    </border>
    <border>
      <left/>
      <right/>
      <top/>
      <bottom style="thin">
        <color rgb="00D9D9D4"/>
      </bottom>
      <diagonal/>
    </border>
    <border>
      <right style="thick">
        <color rgb="00FF6900"/>
      </right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0" fillId="2" borderId="0" pivotButton="0" quotePrefix="0" xfId="0"/>
    <xf numFmtId="0" fontId="4" fillId="0" borderId="1" applyAlignment="1" pivotButton="0" quotePrefix="0" xfId="0">
      <alignment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3" applyAlignment="1" pivotButton="0" quotePrefix="0" xfId="0">
      <alignment vertical="bottom"/>
    </xf>
    <xf numFmtId="0" fontId="0" fillId="4" borderId="0" pivotButton="0" quotePrefix="0" xfId="0"/>
    <xf numFmtId="0" fontId="7" fillId="4" borderId="3" applyAlignment="1" pivotButton="0" quotePrefix="0" xfId="0">
      <alignment horizontal="left" vertical="center"/>
    </xf>
    <xf numFmtId="0" fontId="8" fillId="5" borderId="0" applyAlignment="1" pivotButton="0" quotePrefix="0" xfId="0">
      <alignment horizontal="left" vertical="center" wrapText="1"/>
    </xf>
    <xf numFmtId="0" fontId="8" fillId="5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vertical="center" wrapText="1"/>
    </xf>
    <xf numFmtId="0" fontId="0" fillId="0" borderId="4" pivotButton="0" quotePrefix="0" xfId="0"/>
    <xf numFmtId="0" fontId="10" fillId="3" borderId="5" applyAlignment="1" pivotButton="0" quotePrefix="0" xfId="0">
      <alignment horizontal="center" vertical="center"/>
    </xf>
    <xf numFmtId="0" fontId="3" fillId="0" borderId="0" applyAlignment="1" pivotButton="0" quotePrefix="0" xfId="0">
      <alignment vertical="top" wrapText="1"/>
    </xf>
    <xf numFmtId="0" fontId="11" fillId="0" borderId="2" applyAlignment="1" pivotButton="0" quotePrefix="0" xfId="0">
      <alignment horizontal="left" vertical="center" wrapText="1"/>
    </xf>
    <xf numFmtId="0" fontId="12" fillId="0" borderId="0" applyAlignment="1" pivotButton="0" quotePrefix="0" xfId="0">
      <alignment vertical="top" wrapText="1"/>
    </xf>
    <xf numFmtId="1" fontId="7" fillId="4" borderId="3" applyAlignment="1" pivotButton="0" quotePrefix="0" xfId="0">
      <alignment horizontal="left" vertical="center"/>
    </xf>
    <xf numFmtId="0" fontId="5" fillId="3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/>
    </xf>
    <xf numFmtId="1" fontId="5" fillId="3" borderId="2" applyAlignment="1" pivotButton="0" quotePrefix="0" xfId="0">
      <alignment horizontal="center" vertical="center" wrapText="1"/>
    </xf>
    <xf numFmtId="0" fontId="9" fillId="4" borderId="2" applyAlignment="1" pivotButton="0" quotePrefix="0" xfId="0">
      <alignment horizontal="center" vertical="center"/>
    </xf>
    <xf numFmtId="0" fontId="13" fillId="4" borderId="3" applyAlignment="1" pivotButton="0" quotePrefix="0" xfId="0">
      <alignment vertical="center" wrapText="1"/>
    </xf>
    <xf numFmtId="0" fontId="11" fillId="0" borderId="1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name val="Arial"/>
        <strike val="1"/>
        <color rgb="006B7280"/>
      </font>
      <fill>
        <patternFill patternType="solid">
          <fgColor rgb="00DCFCE7"/>
          <bgColor rgb="00DCFCE7"/>
        </patternFill>
      </fill>
    </dxf>
    <dxf>
      <fill>
        <patternFill patternType="solid">
          <fgColor rgb="00DCFCE7"/>
          <bgColor rgb="00DCFCE7"/>
        </patternFill>
      </fill>
    </dxf>
    <dxf>
      <font>
        <name val="Arial"/>
        <b val="1"/>
        <color rgb="00C2410C"/>
      </font>
      <fill>
        <patternFill patternType="solid">
          <fgColor rgb="00FDE2CF"/>
          <bgColor rgb="00FDE2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900"/>
    <outlinePr summaryBelow="1" summaryRight="1"/>
    <pageSetUpPr fitToPage="1"/>
  </sheetPr>
  <dimension ref="A1:F23"/>
  <sheetViews>
    <sheetView showGridLines="0"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4" customWidth="1" min="2" max="2"/>
    <col width="24" customWidth="1" min="3" max="3"/>
    <col width="28" customWidth="1" min="4" max="4"/>
    <col width="24" customWidth="1" min="5" max="5"/>
    <col width="28" customWidth="1" min="6" max="6"/>
  </cols>
  <sheetData>
    <row r="1" ht="30" customHeight="1">
      <c r="A1" s="1" t="inlineStr">
        <is>
          <t>Menú semanal</t>
        </is>
      </c>
      <c r="F1" s="2" t="inlineStr">
        <is>
          <t>scraler</t>
        </is>
      </c>
    </row>
    <row r="2" ht="18" customHeight="1">
      <c r="A2" s="3" t="inlineStr">
        <is>
          <t>Rellena las celdas en blanco. La hoja "Ejemplo" tiene un menú ya rellenado.</t>
        </is>
      </c>
    </row>
    <row r="3" ht="3" customHeight="1">
      <c r="A3" s="4" t="n"/>
      <c r="B3" s="4" t="n"/>
      <c r="C3" s="4" t="n"/>
      <c r="D3" s="4" t="n"/>
      <c r="E3" s="4" t="n"/>
      <c r="F3" s="4" t="n"/>
    </row>
    <row r="4" ht="8" customHeight="1"/>
    <row r="5" ht="22" customHeight="1">
      <c r="A5" s="5" t="inlineStr">
        <is>
          <t>Cliente</t>
        </is>
      </c>
      <c r="B5" s="6" t="n"/>
      <c r="C5" s="6" t="n"/>
      <c r="D5" s="5" t="inlineStr">
        <is>
          <t>Semana del</t>
        </is>
      </c>
      <c r="E5" s="6" t="n"/>
      <c r="F5" s="6" t="n"/>
    </row>
    <row r="6" ht="22" customHeight="1">
      <c r="A6" s="5" t="inlineStr">
        <is>
          <t>Objetivo (kcal, proteína)</t>
        </is>
      </c>
      <c r="B6" s="6" t="n"/>
      <c r="C6" s="6" t="n"/>
      <c r="D6" s="5" t="inlineStr">
        <is>
          <t>Alergias o intolerancias</t>
        </is>
      </c>
      <c r="E6" s="6" t="n"/>
      <c r="F6" s="6" t="n"/>
    </row>
    <row r="8" ht="16" customHeight="1">
      <c r="A8" s="7" t="inlineStr">
        <is>
          <t>COMIDAS PLANIFICADAS</t>
        </is>
      </c>
      <c r="B8" s="8" t="n"/>
      <c r="C8" s="7" t="inlineStr">
        <is>
          <t>DÍAS CON COMIDA Y CENA</t>
        </is>
      </c>
      <c r="D8" s="8" t="n"/>
      <c r="E8" s="7" t="inlineStr">
        <is>
          <t>FRECUENCIAS QUE LLEGAN</t>
        </is>
      </c>
      <c r="F8" s="8" t="n"/>
    </row>
    <row r="9" ht="28" customHeight="1">
      <c r="A9" s="9">
        <f>COUNTA(B12:F18)&amp;" de 35"</f>
        <v/>
      </c>
      <c r="B9" s="8" t="n"/>
      <c r="C9" s="9">
        <f>SUMPRODUCT((D12:D18&lt;&gt;"")*(F12:F18&lt;&gt;""))&amp;" de 7"</f>
        <v/>
      </c>
      <c r="D9" s="8" t="n"/>
      <c r="E9" s="9">
        <f>COUNTIF(Frecuencias!E9:E13,"Bien")&amp;" de 5"</f>
        <v/>
      </c>
      <c r="F9" s="8" t="n"/>
    </row>
    <row r="11" ht="24" customHeight="1">
      <c r="A11" s="10" t="n"/>
      <c r="B11" s="11" t="inlineStr">
        <is>
          <t>Desayuno</t>
        </is>
      </c>
      <c r="C11" s="11" t="inlineStr">
        <is>
          <t>Media mañana</t>
        </is>
      </c>
      <c r="D11" s="11" t="inlineStr">
        <is>
          <t>Comida</t>
        </is>
      </c>
      <c r="E11" s="11" t="inlineStr">
        <is>
          <t>Merienda</t>
        </is>
      </c>
      <c r="F11" s="11" t="inlineStr">
        <is>
          <t>Cena</t>
        </is>
      </c>
    </row>
    <row r="12" ht="46" customHeight="1">
      <c r="A12" s="12" t="inlineStr">
        <is>
          <t>Lunes</t>
        </is>
      </c>
      <c r="B12" s="6" t="n"/>
      <c r="C12" s="6" t="n"/>
      <c r="D12" s="6" t="n"/>
      <c r="E12" s="6" t="n"/>
      <c r="F12" s="6" t="n"/>
    </row>
    <row r="13" ht="46" customHeight="1">
      <c r="A13" s="12" t="inlineStr">
        <is>
          <t>Martes</t>
        </is>
      </c>
      <c r="B13" s="6" t="n"/>
      <c r="C13" s="6" t="n"/>
      <c r="D13" s="6" t="n"/>
      <c r="E13" s="6" t="n"/>
      <c r="F13" s="6" t="n"/>
    </row>
    <row r="14" ht="46" customHeight="1">
      <c r="A14" s="12" t="inlineStr">
        <is>
          <t>Miércoles</t>
        </is>
      </c>
      <c r="B14" s="6" t="n"/>
      <c r="C14" s="6" t="n"/>
      <c r="D14" s="6" t="n"/>
      <c r="E14" s="6" t="n"/>
      <c r="F14" s="6" t="n"/>
    </row>
    <row r="15" ht="46" customHeight="1">
      <c r="A15" s="12" t="inlineStr">
        <is>
          <t>Jueves</t>
        </is>
      </c>
      <c r="B15" s="6" t="n"/>
      <c r="C15" s="6" t="n"/>
      <c r="D15" s="6" t="n"/>
      <c r="E15" s="6" t="n"/>
      <c r="F15" s="6" t="n"/>
    </row>
    <row r="16" ht="46" customHeight="1">
      <c r="A16" s="12" t="inlineStr">
        <is>
          <t>Viernes</t>
        </is>
      </c>
      <c r="B16" s="6" t="n"/>
      <c r="C16" s="6" t="n"/>
      <c r="D16" s="6" t="n"/>
      <c r="E16" s="6" t="n"/>
      <c r="F16" s="6" t="n"/>
    </row>
    <row r="17" ht="46" customHeight="1">
      <c r="A17" s="12" t="inlineStr">
        <is>
          <t>Sábado</t>
        </is>
      </c>
      <c r="B17" s="6" t="n"/>
      <c r="C17" s="6" t="n"/>
      <c r="D17" s="6" t="n"/>
      <c r="E17" s="6" t="n"/>
      <c r="F17" s="6" t="n"/>
    </row>
    <row r="18" ht="46" customHeight="1">
      <c r="A18" s="12" t="inlineStr">
        <is>
          <t>Domingo</t>
        </is>
      </c>
      <c r="B18" s="6" t="n"/>
      <c r="C18" s="6" t="n"/>
      <c r="D18" s="6" t="n"/>
      <c r="E18" s="6" t="n"/>
      <c r="F18" s="6" t="n"/>
    </row>
    <row r="20">
      <c r="A20" s="5" t="inlineStr">
        <is>
          <t>Notas y ajustes</t>
        </is>
      </c>
      <c r="B20" s="13" t="n"/>
      <c r="C20" s="13" t="n"/>
      <c r="D20" s="13" t="n"/>
      <c r="E20" s="13" t="n"/>
      <c r="F20" s="13" t="n"/>
    </row>
    <row r="21">
      <c r="A21" s="6" t="n"/>
      <c r="B21" s="6" t="n"/>
      <c r="C21" s="6" t="n"/>
      <c r="D21" s="6" t="n"/>
      <c r="E21" s="6" t="n"/>
      <c r="F21" s="6" t="n"/>
    </row>
    <row r="22">
      <c r="A22" s="6" t="n"/>
      <c r="B22" s="6" t="n"/>
      <c r="C22" s="6" t="n"/>
      <c r="D22" s="6" t="n"/>
      <c r="E22" s="6" t="n"/>
      <c r="F22" s="6" t="n"/>
    </row>
    <row r="23">
      <c r="A23" s="6" t="n"/>
      <c r="B23" s="6" t="n"/>
      <c r="C23" s="6" t="n"/>
      <c r="D23" s="6" t="n"/>
      <c r="E23" s="6" t="n"/>
      <c r="F23" s="6" t="n"/>
    </row>
  </sheetData>
  <mergeCells count="12">
    <mergeCell ref="E9:F9"/>
    <mergeCell ref="B6:C6"/>
    <mergeCell ref="E6:F6"/>
    <mergeCell ref="A20:F20"/>
    <mergeCell ref="B5:C5"/>
    <mergeCell ref="A21:F23"/>
    <mergeCell ref="E5:F5"/>
    <mergeCell ref="C9:D9"/>
    <mergeCell ref="A9:B9"/>
    <mergeCell ref="A8:B8"/>
    <mergeCell ref="E8:F8"/>
    <mergeCell ref="C8:D8"/>
  </mergeCells>
  <printOptions horizontalCentered="1"/>
  <pageMargins left="0.4" right="0.4" top="1" bottom="1" header="0.5" footer="0.5"/>
  <pageSetup orientation="landscape" paperSize="9" fitToHeight="1" fitToWidth="1"/>
  <headerFooter>
    <oddHeader/>
    <oddFooter>&amp;LPlantilla gratuita de scraler.com/es/blog/plantilla-menu-semanal&amp;RPágina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A1:F1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24" customWidth="1" min="3" max="3"/>
    <col width="28" customWidth="1" min="4" max="4"/>
    <col width="24" customWidth="1" min="5" max="5"/>
    <col width="28" customWidth="1" min="6" max="6"/>
  </cols>
  <sheetData>
    <row r="1" ht="30" customHeight="1">
      <c r="A1" s="1" t="inlineStr">
        <is>
          <t>Menú semanal de ejemplo</t>
        </is>
      </c>
      <c r="E1" s="14" t="inlineStr">
        <is>
          <t>EJEMPLO</t>
        </is>
      </c>
      <c r="F1" s="2" t="inlineStr">
        <is>
          <t>scraler</t>
        </is>
      </c>
    </row>
    <row r="2" ht="30" customHeight="1">
      <c r="A2" s="15" t="inlineStr">
        <is>
          <t>EJEMPLO general, no es una pauta para una persona concreta. Cumple las frecuencias de la hoja "Frecuencias".</t>
        </is>
      </c>
    </row>
    <row r="3" ht="3" customHeight="1">
      <c r="A3" s="4" t="n"/>
      <c r="B3" s="4" t="n"/>
      <c r="C3" s="4" t="n"/>
      <c r="D3" s="4" t="n"/>
      <c r="E3" s="4" t="n"/>
      <c r="F3" s="4" t="n"/>
    </row>
    <row r="4" ht="8" customHeight="1"/>
    <row r="5" ht="16" customHeight="1">
      <c r="A5" s="7" t="inlineStr">
        <is>
          <t>LEGUMBRES</t>
        </is>
      </c>
      <c r="B5" s="7" t="inlineStr">
        <is>
          <t>PESCADO</t>
        </is>
      </c>
      <c r="C5" s="7" t="inlineStr">
        <is>
          <t>CARNE BLANCA</t>
        </is>
      </c>
      <c r="D5" s="7" t="inlineStr">
        <is>
          <t>HUEVO</t>
        </is>
      </c>
      <c r="E5" s="7" t="inlineStr">
        <is>
          <t>FRUTOS SECOS</t>
        </is>
      </c>
    </row>
    <row r="6" ht="28" customHeight="1">
      <c r="A6" s="9" t="inlineStr">
        <is>
          <t>4 días</t>
        </is>
      </c>
      <c r="B6" s="9" t="inlineStr">
        <is>
          <t>3 (2 azul)</t>
        </is>
      </c>
      <c r="C6" s="9" t="inlineStr">
        <is>
          <t>3</t>
        </is>
      </c>
      <c r="D6" s="9" t="inlineStr">
        <is>
          <t>3</t>
        </is>
      </c>
      <c r="E6" s="9" t="inlineStr">
        <is>
          <t>3 puñados</t>
        </is>
      </c>
    </row>
    <row r="8" ht="24" customHeight="1">
      <c r="A8" s="10" t="n"/>
      <c r="B8" s="11" t="inlineStr">
        <is>
          <t>Desayuno</t>
        </is>
      </c>
      <c r="C8" s="11" t="inlineStr">
        <is>
          <t>Media mañana</t>
        </is>
      </c>
      <c r="D8" s="11" t="inlineStr">
        <is>
          <t>Comida</t>
        </is>
      </c>
      <c r="E8" s="11" t="inlineStr">
        <is>
          <t>Merienda</t>
        </is>
      </c>
      <c r="F8" s="11" t="inlineStr">
        <is>
          <t>Cena</t>
        </is>
      </c>
    </row>
    <row r="9" ht="40" customHeight="1">
      <c r="A9" s="12" t="inlineStr">
        <is>
          <t>Lunes</t>
        </is>
      </c>
      <c r="B9" s="16" t="inlineStr">
        <is>
          <t>Avena con leche y plátano</t>
        </is>
      </c>
      <c r="C9" s="16" t="inlineStr">
        <is>
          <t>Fruta</t>
        </is>
      </c>
      <c r="D9" s="16" t="inlineStr">
        <is>
          <t>Lentejas estofadas con verduras</t>
        </is>
      </c>
      <c r="E9" s="16" t="inlineStr">
        <is>
          <t>Yogur natural</t>
        </is>
      </c>
      <c r="F9" s="16" t="inlineStr">
        <is>
          <t>Tortilla de calabacín y ensalada</t>
        </is>
      </c>
    </row>
    <row r="10" ht="40" customHeight="1">
      <c r="A10" s="12" t="inlineStr">
        <is>
          <t>Martes</t>
        </is>
      </c>
      <c r="B10" s="16" t="inlineStr">
        <is>
          <t>Tostada integral con aceite y tomate</t>
        </is>
      </c>
      <c r="C10" s="16" t="inlineStr">
        <is>
          <t>Puñado de nueces</t>
        </is>
      </c>
      <c r="D10" s="16" t="inlineStr">
        <is>
          <t>Merluza al horno con patata y brócoli</t>
        </is>
      </c>
      <c r="E10" s="16" t="inlineStr">
        <is>
          <t>Fruta</t>
        </is>
      </c>
      <c r="F10" s="16" t="inlineStr">
        <is>
          <t>Crema de verduras y pollo a la plancha</t>
        </is>
      </c>
    </row>
    <row r="11" ht="40" customHeight="1">
      <c r="A11" s="12" t="inlineStr">
        <is>
          <t>Miércoles</t>
        </is>
      </c>
      <c r="B11" s="16" t="inlineStr">
        <is>
          <t>Yogur natural con avena y fruta</t>
        </is>
      </c>
      <c r="C11" s="16" t="inlineStr">
        <is>
          <t>Fruta</t>
        </is>
      </c>
      <c r="D11" s="16" t="inlineStr">
        <is>
          <t>Garbanzos con espinacas y pan integral</t>
        </is>
      </c>
      <c r="E11" s="16" t="inlineStr">
        <is>
          <t>Yogur natural</t>
        </is>
      </c>
      <c r="F11" s="16" t="inlineStr">
        <is>
          <t>Sardinas a la plancha con ensalada</t>
        </is>
      </c>
    </row>
    <row r="12" ht="40" customHeight="1">
      <c r="A12" s="12" t="inlineStr">
        <is>
          <t>Jueves</t>
        </is>
      </c>
      <c r="B12" s="16" t="inlineStr">
        <is>
          <t>Tostada integral con aceite y tomate</t>
        </is>
      </c>
      <c r="C12" s="16" t="inlineStr">
        <is>
          <t>Puñado de almendras</t>
        </is>
      </c>
      <c r="D12" s="16" t="inlineStr">
        <is>
          <t>Arroz integral salteado con verduras y pollo</t>
        </is>
      </c>
      <c r="E12" s="16" t="inlineStr">
        <is>
          <t>Fruta</t>
        </is>
      </c>
      <c r="F12" s="16" t="inlineStr">
        <is>
          <t>Tortilla de espinacas y tomate</t>
        </is>
      </c>
    </row>
    <row r="13" ht="40" customHeight="1">
      <c r="A13" s="12" t="inlineStr">
        <is>
          <t>Viernes</t>
        </is>
      </c>
      <c r="B13" s="16" t="inlineStr">
        <is>
          <t>Avena con leche y fruta</t>
        </is>
      </c>
      <c r="C13" s="16" t="inlineStr">
        <is>
          <t>Fruta</t>
        </is>
      </c>
      <c r="D13" s="16" t="inlineStr">
        <is>
          <t>Alubias con verduras y pan integral</t>
        </is>
      </c>
      <c r="E13" s="16" t="inlineStr">
        <is>
          <t>Yogur natural</t>
        </is>
      </c>
      <c r="F13" s="16" t="inlineStr">
        <is>
          <t>Pavo a la plancha con ensalada y pan integral</t>
        </is>
      </c>
    </row>
    <row r="14" ht="40" customHeight="1">
      <c r="A14" s="12" t="inlineStr">
        <is>
          <t>Sábado</t>
        </is>
      </c>
      <c r="B14" s="16" t="inlineStr">
        <is>
          <t>Tortilla francesa y tostada integral</t>
        </is>
      </c>
      <c r="C14" s="16" t="inlineStr">
        <is>
          <t>Puñado de nueces</t>
        </is>
      </c>
      <c r="D14" s="16" t="inlineStr">
        <is>
          <t>Caballa al horno con ensalada y patata</t>
        </is>
      </c>
      <c r="E14" s="16" t="inlineStr">
        <is>
          <t>Fruta</t>
        </is>
      </c>
      <c r="F14" s="16" t="inlineStr">
        <is>
          <t>Pasta integral con tomate y verduras</t>
        </is>
      </c>
    </row>
    <row r="15" ht="40" customHeight="1">
      <c r="A15" s="12" t="inlineStr">
        <is>
          <t>Domingo</t>
        </is>
      </c>
      <c r="B15" s="16" t="inlineStr">
        <is>
          <t>Tostada integral con aceite y tomate</t>
        </is>
      </c>
      <c r="C15" s="16" t="inlineStr">
        <is>
          <t>Fruta</t>
        </is>
      </c>
      <c r="D15" s="16" t="inlineStr">
        <is>
          <t>Cocido ligero de garbanzos con verduras</t>
        </is>
      </c>
      <c r="E15" s="16" t="inlineStr">
        <is>
          <t>Yogur natural</t>
        </is>
      </c>
      <c r="F15" s="16" t="inlineStr">
        <is>
          <t>Crema de calabaza y tostada con aguacate</t>
        </is>
      </c>
    </row>
    <row r="17" ht="40" customHeight="1">
      <c r="A17" s="17" t="inlineStr">
        <is>
          <t>Resumen del ejemplo: 4 días con legumbres, 3 de pescado (2 azul), 3 de carne blanca, 3 con huevo y 3 puñados de frutos secos.</t>
        </is>
      </c>
    </row>
  </sheetData>
  <mergeCells count="2">
    <mergeCell ref="A2:F2"/>
    <mergeCell ref="A17:F17"/>
  </mergeCells>
  <printOptions horizontalCentered="1"/>
  <pageMargins left="0.4" right="0.4" top="1" bottom="1" header="0.5" footer="0.5"/>
  <pageSetup orientation="landscape" paperSize="9" fitToHeight="1" fitToWidth="1"/>
  <headerFooter>
    <oddHeader/>
    <oddFooter>&amp;LPlantilla gratuita de scraler.com/es/blog/plantilla-menu-semanal&amp;RPágina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D60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min="1" max="1"/>
    <col width="38" customWidth="1" min="2" max="2"/>
    <col width="16" customWidth="1" min="3" max="3"/>
    <col width="13" customWidth="1" min="4" max="4"/>
  </cols>
  <sheetData>
    <row r="1" ht="30" customHeight="1">
      <c r="A1" s="1" t="inlineStr">
        <is>
          <t>Lista de la compra</t>
        </is>
      </c>
      <c r="D1" s="2" t="inlineStr">
        <is>
          <t>scraler</t>
        </is>
      </c>
    </row>
    <row r="2" ht="18" customHeight="1">
      <c r="A2" s="3" t="inlineStr">
        <is>
          <t>Escribe el producto y la cantidad. Marca "Sí" cuando lo tengas.</t>
        </is>
      </c>
    </row>
    <row r="3" ht="3" customHeight="1">
      <c r="A3" s="4" t="n"/>
      <c r="B3" s="4" t="n"/>
      <c r="C3" s="4" t="n"/>
      <c r="D3" s="4" t="n"/>
    </row>
    <row r="4" ht="8" customHeight="1"/>
    <row r="5" ht="16" customHeight="1">
      <c r="A5" s="7" t="inlineStr">
        <is>
          <t>PRODUCTOS EN LA LISTA</t>
        </is>
      </c>
      <c r="B5" s="8" t="n"/>
      <c r="C5" s="7" t="inlineStr">
        <is>
          <t>COMPRADO</t>
        </is>
      </c>
      <c r="D5" s="8" t="n"/>
    </row>
    <row r="6" ht="28" customHeight="1">
      <c r="A6" s="18">
        <f>COUNTA(B9:B60)</f>
        <v/>
      </c>
      <c r="B6" s="8" t="n"/>
      <c r="C6" s="9">
        <f>COUNTIF(D9:D60,"Sí")&amp;" de "&amp;COUNTA(B9:B60)</f>
        <v/>
      </c>
      <c r="D6" s="8" t="n"/>
    </row>
    <row r="8" ht="22" customHeight="1">
      <c r="A8" s="10" t="inlineStr">
        <is>
          <t>Grupo</t>
        </is>
      </c>
      <c r="B8" s="11" t="inlineStr">
        <is>
          <t>Producto</t>
        </is>
      </c>
      <c r="C8" s="11" t="inlineStr">
        <is>
          <t>Cantidad</t>
        </is>
      </c>
      <c r="D8" s="11" t="inlineStr">
        <is>
          <t>Comprado</t>
        </is>
      </c>
    </row>
    <row r="9" ht="20" customHeight="1">
      <c r="A9" s="6" t="inlineStr">
        <is>
          <t>Verduras y hortalizas</t>
        </is>
      </c>
      <c r="B9" s="6" t="n"/>
      <c r="C9" s="19" t="n"/>
      <c r="D9" s="19" t="n"/>
    </row>
    <row r="10" ht="20" customHeight="1">
      <c r="A10" s="6" t="inlineStr">
        <is>
          <t>Verduras y hortalizas</t>
        </is>
      </c>
      <c r="B10" s="6" t="n"/>
      <c r="C10" s="19" t="n"/>
      <c r="D10" s="19" t="n"/>
    </row>
    <row r="11" ht="20" customHeight="1">
      <c r="A11" s="6" t="inlineStr">
        <is>
          <t>Verduras y hortalizas</t>
        </is>
      </c>
      <c r="B11" s="6" t="n"/>
      <c r="C11" s="19" t="n"/>
      <c r="D11" s="19" t="n"/>
    </row>
    <row r="12" ht="20" customHeight="1">
      <c r="A12" s="6" t="inlineStr">
        <is>
          <t>Verduras y hortalizas</t>
        </is>
      </c>
      <c r="B12" s="6" t="n"/>
      <c r="C12" s="19" t="n"/>
      <c r="D12" s="19" t="n"/>
    </row>
    <row r="13" ht="20" customHeight="1">
      <c r="A13" s="6" t="inlineStr">
        <is>
          <t>Verduras y hortalizas</t>
        </is>
      </c>
      <c r="B13" s="6" t="n"/>
      <c r="C13" s="19" t="n"/>
      <c r="D13" s="19" t="n"/>
    </row>
    <row r="14" ht="20" customHeight="1">
      <c r="A14" s="6" t="inlineStr">
        <is>
          <t>Frutas</t>
        </is>
      </c>
      <c r="B14" s="6" t="n"/>
      <c r="C14" s="19" t="n"/>
      <c r="D14" s="19" t="n"/>
    </row>
    <row r="15" ht="20" customHeight="1">
      <c r="A15" s="6" t="inlineStr">
        <is>
          <t>Frutas</t>
        </is>
      </c>
      <c r="B15" s="6" t="n"/>
      <c r="C15" s="19" t="n"/>
      <c r="D15" s="19" t="n"/>
    </row>
    <row r="16" ht="20" customHeight="1">
      <c r="A16" s="6" t="inlineStr">
        <is>
          <t>Frutas</t>
        </is>
      </c>
      <c r="B16" s="6" t="n"/>
      <c r="C16" s="19" t="n"/>
      <c r="D16" s="19" t="n"/>
    </row>
    <row r="17" ht="20" customHeight="1">
      <c r="A17" s="6" t="inlineStr">
        <is>
          <t>Frutas</t>
        </is>
      </c>
      <c r="B17" s="6" t="n"/>
      <c r="C17" s="19" t="n"/>
      <c r="D17" s="19" t="n"/>
    </row>
    <row r="18" ht="20" customHeight="1">
      <c r="A18" s="6" t="inlineStr">
        <is>
          <t>Frutas</t>
        </is>
      </c>
      <c r="B18" s="6" t="n"/>
      <c r="C18" s="19" t="n"/>
      <c r="D18" s="19" t="n"/>
    </row>
    <row r="19" ht="20" customHeight="1">
      <c r="A19" s="6" t="inlineStr">
        <is>
          <t>Cereales integrales y pan</t>
        </is>
      </c>
      <c r="B19" s="6" t="n"/>
      <c r="C19" s="19" t="n"/>
      <c r="D19" s="19" t="n"/>
    </row>
    <row r="20" ht="20" customHeight="1">
      <c r="A20" s="6" t="inlineStr">
        <is>
          <t>Cereales integrales y pan</t>
        </is>
      </c>
      <c r="B20" s="6" t="n"/>
      <c r="C20" s="19" t="n"/>
      <c r="D20" s="19" t="n"/>
    </row>
    <row r="21" ht="20" customHeight="1">
      <c r="A21" s="6" t="inlineStr">
        <is>
          <t>Cereales integrales y pan</t>
        </is>
      </c>
      <c r="B21" s="6" t="n"/>
      <c r="C21" s="19" t="n"/>
      <c r="D21" s="19" t="n"/>
    </row>
    <row r="22" ht="20" customHeight="1">
      <c r="A22" s="6" t="inlineStr">
        <is>
          <t>Cereales integrales y pan</t>
        </is>
      </c>
      <c r="B22" s="6" t="n"/>
      <c r="C22" s="19" t="n"/>
      <c r="D22" s="19" t="n"/>
    </row>
    <row r="23" ht="20" customHeight="1">
      <c r="A23" s="6" t="inlineStr">
        <is>
          <t>Cereales integrales y pan</t>
        </is>
      </c>
      <c r="B23" s="6" t="n"/>
      <c r="C23" s="19" t="n"/>
      <c r="D23" s="19" t="n"/>
    </row>
    <row r="24" ht="20" customHeight="1">
      <c r="A24" s="6" t="inlineStr">
        <is>
          <t>Legumbres</t>
        </is>
      </c>
      <c r="B24" s="6" t="n"/>
      <c r="C24" s="19" t="n"/>
      <c r="D24" s="19" t="n"/>
    </row>
    <row r="25" ht="20" customHeight="1">
      <c r="A25" s="6" t="inlineStr">
        <is>
          <t>Legumbres</t>
        </is>
      </c>
      <c r="B25" s="6" t="n"/>
      <c r="C25" s="19" t="n"/>
      <c r="D25" s="19" t="n"/>
    </row>
    <row r="26" ht="20" customHeight="1">
      <c r="A26" s="6" t="inlineStr">
        <is>
          <t>Legumbres</t>
        </is>
      </c>
      <c r="B26" s="6" t="n"/>
      <c r="C26" s="19" t="n"/>
      <c r="D26" s="19" t="n"/>
    </row>
    <row r="27" ht="20" customHeight="1">
      <c r="A27" s="6" t="inlineStr">
        <is>
          <t>Legumbres</t>
        </is>
      </c>
      <c r="B27" s="6" t="n"/>
      <c r="C27" s="19" t="n"/>
      <c r="D27" s="19" t="n"/>
    </row>
    <row r="28" ht="20" customHeight="1">
      <c r="A28" s="6" t="inlineStr">
        <is>
          <t>Legumbres</t>
        </is>
      </c>
      <c r="B28" s="6" t="n"/>
      <c r="C28" s="19" t="n"/>
      <c r="D28" s="19" t="n"/>
    </row>
    <row r="29" ht="20" customHeight="1">
      <c r="A29" s="6" t="inlineStr">
        <is>
          <t>Pescado y marisco</t>
        </is>
      </c>
      <c r="B29" s="6" t="n"/>
      <c r="C29" s="19" t="n"/>
      <c r="D29" s="19" t="n"/>
    </row>
    <row r="30" ht="20" customHeight="1">
      <c r="A30" s="6" t="inlineStr">
        <is>
          <t>Pescado y marisco</t>
        </is>
      </c>
      <c r="B30" s="6" t="n"/>
      <c r="C30" s="19" t="n"/>
      <c r="D30" s="19" t="n"/>
    </row>
    <row r="31" ht="20" customHeight="1">
      <c r="A31" s="6" t="inlineStr">
        <is>
          <t>Pescado y marisco</t>
        </is>
      </c>
      <c r="B31" s="6" t="n"/>
      <c r="C31" s="19" t="n"/>
      <c r="D31" s="19" t="n"/>
    </row>
    <row r="32" ht="20" customHeight="1">
      <c r="A32" s="6" t="inlineStr">
        <is>
          <t>Pescado y marisco</t>
        </is>
      </c>
      <c r="B32" s="6" t="n"/>
      <c r="C32" s="19" t="n"/>
      <c r="D32" s="19" t="n"/>
    </row>
    <row r="33" ht="20" customHeight="1">
      <c r="A33" s="6" t="inlineStr">
        <is>
          <t>Pescado y marisco</t>
        </is>
      </c>
      <c r="B33" s="6" t="n"/>
      <c r="C33" s="19" t="n"/>
      <c r="D33" s="19" t="n"/>
    </row>
    <row r="34" ht="20" customHeight="1">
      <c r="A34" s="6" t="inlineStr">
        <is>
          <t>Carne y huevos</t>
        </is>
      </c>
      <c r="B34" s="6" t="n"/>
      <c r="C34" s="19" t="n"/>
      <c r="D34" s="19" t="n"/>
    </row>
    <row r="35" ht="20" customHeight="1">
      <c r="A35" s="6" t="inlineStr">
        <is>
          <t>Carne y huevos</t>
        </is>
      </c>
      <c r="B35" s="6" t="n"/>
      <c r="C35" s="19" t="n"/>
      <c r="D35" s="19" t="n"/>
    </row>
    <row r="36" ht="20" customHeight="1">
      <c r="A36" s="6" t="inlineStr">
        <is>
          <t>Carne y huevos</t>
        </is>
      </c>
      <c r="B36" s="6" t="n"/>
      <c r="C36" s="19" t="n"/>
      <c r="D36" s="19" t="n"/>
    </row>
    <row r="37" ht="20" customHeight="1">
      <c r="A37" s="6" t="inlineStr">
        <is>
          <t>Carne y huevos</t>
        </is>
      </c>
      <c r="B37" s="6" t="n"/>
      <c r="C37" s="19" t="n"/>
      <c r="D37" s="19" t="n"/>
    </row>
    <row r="38" ht="20" customHeight="1">
      <c r="A38" s="6" t="inlineStr">
        <is>
          <t>Carne y huevos</t>
        </is>
      </c>
      <c r="B38" s="6" t="n"/>
      <c r="C38" s="19" t="n"/>
      <c r="D38" s="19" t="n"/>
    </row>
    <row r="39" ht="20" customHeight="1">
      <c r="A39" s="6" t="inlineStr">
        <is>
          <t>Lácteos</t>
        </is>
      </c>
      <c r="B39" s="6" t="n"/>
      <c r="C39" s="19" t="n"/>
      <c r="D39" s="19" t="n"/>
    </row>
    <row r="40" ht="20" customHeight="1">
      <c r="A40" s="6" t="inlineStr">
        <is>
          <t>Lácteos</t>
        </is>
      </c>
      <c r="B40" s="6" t="n"/>
      <c r="C40" s="19" t="n"/>
      <c r="D40" s="19" t="n"/>
    </row>
    <row r="41" ht="20" customHeight="1">
      <c r="A41" s="6" t="inlineStr">
        <is>
          <t>Lácteos</t>
        </is>
      </c>
      <c r="B41" s="6" t="n"/>
      <c r="C41" s="19" t="n"/>
      <c r="D41" s="19" t="n"/>
    </row>
    <row r="42" ht="20" customHeight="1">
      <c r="A42" s="6" t="inlineStr">
        <is>
          <t>Lácteos</t>
        </is>
      </c>
      <c r="B42" s="6" t="n"/>
      <c r="C42" s="19" t="n"/>
      <c r="D42" s="19" t="n"/>
    </row>
    <row r="43" ht="20" customHeight="1">
      <c r="A43" s="6" t="inlineStr">
        <is>
          <t>Lácteos</t>
        </is>
      </c>
      <c r="B43" s="6" t="n"/>
      <c r="C43" s="19" t="n"/>
      <c r="D43" s="19" t="n"/>
    </row>
    <row r="44" ht="20" customHeight="1">
      <c r="A44" s="6" t="inlineStr">
        <is>
          <t>Frutos secos, aceite y despensa</t>
        </is>
      </c>
      <c r="B44" s="6" t="n"/>
      <c r="C44" s="19" t="n"/>
      <c r="D44" s="19" t="n"/>
    </row>
    <row r="45" ht="20" customHeight="1">
      <c r="A45" s="6" t="inlineStr">
        <is>
          <t>Frutos secos, aceite y despensa</t>
        </is>
      </c>
      <c r="B45" s="6" t="n"/>
      <c r="C45" s="19" t="n"/>
      <c r="D45" s="19" t="n"/>
    </row>
    <row r="46" ht="20" customHeight="1">
      <c r="A46" s="6" t="inlineStr">
        <is>
          <t>Frutos secos, aceite y despensa</t>
        </is>
      </c>
      <c r="B46" s="6" t="n"/>
      <c r="C46" s="19" t="n"/>
      <c r="D46" s="19" t="n"/>
    </row>
    <row r="47" ht="20" customHeight="1">
      <c r="A47" s="6" t="inlineStr">
        <is>
          <t>Frutos secos, aceite y despensa</t>
        </is>
      </c>
      <c r="B47" s="6" t="n"/>
      <c r="C47" s="19" t="n"/>
      <c r="D47" s="19" t="n"/>
    </row>
    <row r="48" ht="20" customHeight="1">
      <c r="A48" s="6" t="inlineStr">
        <is>
          <t>Frutos secos, aceite y despensa</t>
        </is>
      </c>
      <c r="B48" s="6" t="n"/>
      <c r="C48" s="19" t="n"/>
      <c r="D48" s="19" t="n"/>
    </row>
    <row r="49" ht="20" customHeight="1">
      <c r="A49" s="6" t="n"/>
      <c r="B49" s="6" t="n"/>
      <c r="C49" s="19" t="n"/>
      <c r="D49" s="19" t="n"/>
    </row>
    <row r="50" ht="20" customHeight="1">
      <c r="A50" s="6" t="n"/>
      <c r="B50" s="6" t="n"/>
      <c r="C50" s="19" t="n"/>
      <c r="D50" s="19" t="n"/>
    </row>
    <row r="51" ht="20" customHeight="1">
      <c r="A51" s="6" t="n"/>
      <c r="B51" s="6" t="n"/>
      <c r="C51" s="19" t="n"/>
      <c r="D51" s="19" t="n"/>
    </row>
    <row r="52" ht="20" customHeight="1">
      <c r="A52" s="6" t="n"/>
      <c r="B52" s="6" t="n"/>
      <c r="C52" s="19" t="n"/>
      <c r="D52" s="19" t="n"/>
    </row>
    <row r="53" ht="20" customHeight="1">
      <c r="A53" s="6" t="n"/>
      <c r="B53" s="6" t="n"/>
      <c r="C53" s="19" t="n"/>
      <c r="D53" s="19" t="n"/>
    </row>
    <row r="54" ht="20" customHeight="1">
      <c r="A54" s="6" t="n"/>
      <c r="B54" s="6" t="n"/>
      <c r="C54" s="19" t="n"/>
      <c r="D54" s="19" t="n"/>
    </row>
    <row r="55" ht="20" customHeight="1">
      <c r="A55" s="6" t="n"/>
      <c r="B55" s="6" t="n"/>
      <c r="C55" s="19" t="n"/>
      <c r="D55" s="19" t="n"/>
    </row>
    <row r="56" ht="20" customHeight="1">
      <c r="A56" s="6" t="n"/>
      <c r="B56" s="6" t="n"/>
      <c r="C56" s="19" t="n"/>
      <c r="D56" s="19" t="n"/>
    </row>
    <row r="57" ht="20" customHeight="1">
      <c r="A57" s="6" t="n"/>
      <c r="B57" s="6" t="n"/>
      <c r="C57" s="19" t="n"/>
      <c r="D57" s="19" t="n"/>
    </row>
    <row r="58" ht="20" customHeight="1">
      <c r="A58" s="6" t="n"/>
      <c r="B58" s="6" t="n"/>
      <c r="C58" s="19" t="n"/>
      <c r="D58" s="19" t="n"/>
    </row>
    <row r="59" ht="20" customHeight="1">
      <c r="A59" s="6" t="n"/>
      <c r="B59" s="6" t="n"/>
      <c r="C59" s="19" t="n"/>
      <c r="D59" s="19" t="n"/>
    </row>
    <row r="60" ht="20" customHeight="1">
      <c r="A60" s="6" t="n"/>
      <c r="B60" s="6" t="n"/>
      <c r="C60" s="19" t="n"/>
      <c r="D60" s="19" t="n"/>
    </row>
  </sheetData>
  <mergeCells count="4">
    <mergeCell ref="A6:B6"/>
    <mergeCell ref="C6:D6"/>
    <mergeCell ref="C5:D5"/>
    <mergeCell ref="A5:B5"/>
  </mergeCells>
  <conditionalFormatting sqref="A9:D60">
    <cfRule type="expression" priority="1" dxfId="0">
      <formula>$D9="Sí"</formula>
    </cfRule>
  </conditionalFormatting>
  <dataValidations count="2">
    <dataValidation sqref="A9:A60" showDropDown="0" showInputMessage="0" showErrorMessage="0" allowBlank="1" type="list">
      <formula1>"Verduras y hortalizas,Frutas,Cereales integrales y pan,Legumbres,Pescado y marisco,Carne y huevos,Lácteos,Frutos secos, aceite y despensa"</formula1>
    </dataValidation>
    <dataValidation sqref="D9:D60" showDropDown="0" showInputMessage="1" showErrorMessage="0" allowBlank="1" promptTitle="Elige" prompt="Sí cuando ya lo tengas" type="list">
      <formula1>"Sí"</formula1>
    </dataValidation>
  </dataValidations>
  <printOptions horizontalCentered="1"/>
  <pageMargins left="0.4" right="0.4" top="1" bottom="1" header="0.5" footer="0.5"/>
  <pageSetup orientation="portrait" paperSize="9" fitToHeight="1" fitToWidth="1"/>
  <headerFooter>
    <oddHeader/>
    <oddFooter>&amp;LPlantilla gratuita de scraler.com/es/blog/plantilla-menu-semanal&amp;RPágina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E15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Frecuencias de la semana</t>
        </is>
      </c>
      <c r="E1" s="2" t="inlineStr">
        <is>
          <t>scraler</t>
        </is>
      </c>
    </row>
    <row r="2" ht="30" customHeight="1">
      <c r="A2" s="15" t="inlineStr">
        <is>
          <t>Escribe cuántas raciones llevas esta semana y la columna Estado te dice si llegas. Fuente: AESAN, diciembre 2022.</t>
        </is>
      </c>
    </row>
    <row r="3" ht="3" customHeight="1">
      <c r="A3" s="4" t="n"/>
      <c r="B3" s="4" t="n"/>
      <c r="C3" s="4" t="n"/>
      <c r="D3" s="4" t="n"/>
      <c r="E3" s="4" t="n"/>
    </row>
    <row r="4" ht="8" customHeight="1"/>
    <row r="5" ht="16" customHeight="1">
      <c r="A5" s="7" t="inlineStr">
        <is>
          <t>BIEN</t>
        </is>
      </c>
      <c r="B5" s="7" t="inlineStr">
        <is>
          <t>POR DEBAJO</t>
        </is>
      </c>
      <c r="C5" s="7" t="inlineStr">
        <is>
          <t>POR ENCIMA</t>
        </is>
      </c>
    </row>
    <row r="6" ht="28" customHeight="1">
      <c r="A6" s="9">
        <f>COUNTIF(E9:E13,"Bien")&amp;" de 5"</f>
        <v/>
      </c>
      <c r="B6" s="18">
        <f>COUNTIF(E9:E13,"Por debajo")</f>
        <v/>
      </c>
      <c r="C6" s="18">
        <f>COUNTIF(E9:E13,"Por encima")</f>
        <v/>
      </c>
    </row>
    <row r="8" ht="24" customHeight="1">
      <c r="A8" s="10" t="inlineStr">
        <is>
          <t>Grupo</t>
        </is>
      </c>
      <c r="B8" s="11" t="inlineStr">
        <is>
          <t>Mínimo semanal</t>
        </is>
      </c>
      <c r="C8" s="11" t="inlineStr">
        <is>
          <t>Máximo semanal</t>
        </is>
      </c>
      <c r="D8" s="11" t="inlineStr">
        <is>
          <t>Esta semana</t>
        </is>
      </c>
      <c r="E8" s="11" t="inlineStr">
        <is>
          <t>Estado</t>
        </is>
      </c>
    </row>
    <row r="9" ht="24" customHeight="1">
      <c r="A9" s="12" t="inlineStr">
        <is>
          <t>Legumbres</t>
        </is>
      </c>
      <c r="B9" s="20" t="n">
        <v>4</v>
      </c>
      <c r="C9" s="20" t="n"/>
      <c r="D9" s="21" t="n"/>
      <c r="E9" s="22">
        <f>IF(D9="","",IF(AND(B9&lt;&gt;"",D9&lt;B9),"Por debajo",IF(AND(C9&lt;&gt;"",D9&gt;C9),"Por encima","Bien")))</f>
        <v/>
      </c>
    </row>
    <row r="10" ht="24" customHeight="1">
      <c r="A10" s="12" t="inlineStr">
        <is>
          <t>Pescado</t>
        </is>
      </c>
      <c r="B10" s="20" t="n">
        <v>3</v>
      </c>
      <c r="C10" s="20" t="n"/>
      <c r="D10" s="21" t="n"/>
      <c r="E10" s="22">
        <f>IF(D10="","",IF(AND(B10&lt;&gt;"",D10&lt;B10),"Por debajo",IF(AND(C10&lt;&gt;"",D10&gt;C10),"Por encima","Bien")))</f>
        <v/>
      </c>
    </row>
    <row r="11" ht="24" customHeight="1">
      <c r="A11" s="12" t="inlineStr">
        <is>
          <t>Frutos secos</t>
        </is>
      </c>
      <c r="B11" s="20" t="n">
        <v>3</v>
      </c>
      <c r="C11" s="20" t="n"/>
      <c r="D11" s="21" t="n"/>
      <c r="E11" s="22">
        <f>IF(D11="","",IF(AND(B11&lt;&gt;"",D11&lt;B11),"Por debajo",IF(AND(C11&lt;&gt;"",D11&gt;C11),"Por encima","Bien")))</f>
        <v/>
      </c>
    </row>
    <row r="12" ht="24" customHeight="1">
      <c r="A12" s="12" t="inlineStr">
        <is>
          <t>Huevos</t>
        </is>
      </c>
      <c r="B12" s="20" t="n"/>
      <c r="C12" s="20" t="n">
        <v>4</v>
      </c>
      <c r="D12" s="21" t="n"/>
      <c r="E12" s="22">
        <f>IF(D12="","",IF(AND(B12&lt;&gt;"",D12&lt;B12),"Por debajo",IF(AND(C12&lt;&gt;"",D12&gt;C12),"Por encima","Bien")))</f>
        <v/>
      </c>
    </row>
    <row r="13" ht="24" customHeight="1">
      <c r="A13" s="12" t="inlineStr">
        <is>
          <t>Carne</t>
        </is>
      </c>
      <c r="B13" s="20" t="n"/>
      <c r="C13" s="20" t="n">
        <v>3</v>
      </c>
      <c r="D13" s="21" t="n"/>
      <c r="E13" s="22">
        <f>IF(D13="","",IF(AND(B13&lt;&gt;"",D13&lt;B13),"Por debajo",IF(AND(C13&lt;&gt;"",D13&gt;C13),"Por encima","Bien")))</f>
        <v/>
      </c>
    </row>
    <row r="15" ht="30" customHeight="1">
      <c r="A15" s="17" t="inlineStr">
        <is>
          <t>Cada día: al menos 3 raciones de verduras, 2 a 3 de fruta, 3 a 6 de cereales (mejor integrales) y aceite de oliva en todas las comidas. Hasta 3 raciones de lácteos al día.</t>
        </is>
      </c>
    </row>
  </sheetData>
  <mergeCells count="2">
    <mergeCell ref="A2:E2"/>
    <mergeCell ref="A15:E15"/>
  </mergeCells>
  <conditionalFormatting sqref="E9:E13">
    <cfRule type="expression" priority="1" dxfId="1">
      <formula>E9="Bien"</formula>
    </cfRule>
    <cfRule type="expression" priority="2" dxfId="2">
      <formula>OR(E9="Por debajo",E9="Por encima")</formula>
    </cfRule>
  </conditionalFormatting>
  <dataValidations count="1">
    <dataValidation sqref="D9:D13" showDropDown="0" showInputMessage="0" showErrorMessage="1" allowBlank="1" errorTitle="Number only" error="Enter a number from 0 to 10000." type="decimal" operator="between">
      <formula1>0</formula1>
      <formula2>10000</formula2>
    </dataValidation>
  </dataValidations>
  <printOptions horizontalCentered="1"/>
  <pageMargins left="0.4" right="0.4" top="1" bottom="1" header="0.5" footer="0.5"/>
  <pageSetup orientation="landscape" paperSize="9" fitToHeight="1" fitToWidth="1"/>
  <headerFooter>
    <oddHeader/>
    <oddFooter>&amp;LPlantilla gratuita de scraler.com/es/blog/plantilla-menu-semanal&amp;RPágina &amp;P de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A0A0B"/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6" customWidth="1" min="2" max="2"/>
    <col width="52" customWidth="1" min="3" max="3"/>
  </cols>
  <sheetData>
    <row r="1" ht="30" customHeight="1">
      <c r="A1" s="1" t="inlineStr">
        <is>
          <t>Guía de raciones</t>
        </is>
      </c>
      <c r="C1" s="2" t="inlineStr">
        <is>
          <t>scraler</t>
        </is>
      </c>
    </row>
    <row r="2" ht="30" customHeight="1">
      <c r="A2" s="15" t="inlineStr">
        <is>
          <t>Frecuencias y pesos de ración. Fuente: AESAN, Recomendaciones dietéticas saludables y sostenibles (diciembre 2022).</t>
        </is>
      </c>
    </row>
    <row r="3" ht="3" customHeight="1">
      <c r="A3" s="4" t="n"/>
      <c r="B3" s="4" t="n"/>
      <c r="C3" s="4" t="n"/>
    </row>
    <row r="4" ht="8" customHeight="1"/>
    <row r="5" ht="16" customHeight="1">
      <c r="A5" s="7" t="inlineStr">
        <is>
          <t>VERDURAS Y HORTALIZAS</t>
        </is>
      </c>
      <c r="B5" s="7" t="inlineStr">
        <is>
          <t>LEGUMBRES</t>
        </is>
      </c>
      <c r="C5" s="7" t="inlineStr">
        <is>
          <t>PESCADO, MEJOR AZUL</t>
        </is>
      </c>
    </row>
    <row r="6" ht="34" customHeight="1">
      <c r="A6" s="23">
        <f>B9</f>
        <v/>
      </c>
      <c r="B6" s="23">
        <f>B12</f>
        <v/>
      </c>
      <c r="C6" s="23">
        <f>B13</f>
        <v/>
      </c>
    </row>
    <row r="8" ht="22" customHeight="1">
      <c r="A8" s="10" t="inlineStr">
        <is>
          <t>Alimento</t>
        </is>
      </c>
      <c r="B8" s="11" t="inlineStr">
        <is>
          <t>Frecuencia</t>
        </is>
      </c>
      <c r="C8" s="11" t="inlineStr">
        <is>
          <t>Ración</t>
        </is>
      </c>
    </row>
    <row r="9" ht="26" customHeight="1">
      <c r="A9" s="12" t="inlineStr">
        <is>
          <t>Verduras y hortalizas</t>
        </is>
      </c>
      <c r="B9" s="24" t="inlineStr">
        <is>
          <t>al menos 3 raciones al día</t>
        </is>
      </c>
      <c r="C9" s="24" t="inlineStr">
        <is>
          <t>150 a 200 g</t>
        </is>
      </c>
    </row>
    <row r="10" ht="26" customHeight="1">
      <c r="A10" s="12" t="inlineStr">
        <is>
          <t>Frutas</t>
        </is>
      </c>
      <c r="B10" s="24" t="inlineStr">
        <is>
          <t>2 a 3 raciones al día</t>
        </is>
      </c>
      <c r="C10" s="24" t="inlineStr">
        <is>
          <t>120 a 200 g</t>
        </is>
      </c>
    </row>
    <row r="11" ht="26" customHeight="1">
      <c r="A11" s="12" t="inlineStr">
        <is>
          <t>Cereales, mejor integrales</t>
        </is>
      </c>
      <c r="B11" s="24" t="inlineStr">
        <is>
          <t>3 a 6 raciones al día</t>
        </is>
      </c>
      <c r="C11" s="24" t="inlineStr">
        <is>
          <t>40 a 60 g de pan, 60 a 80 g de pasta o arroz en seco</t>
        </is>
      </c>
    </row>
    <row r="12" ht="26" customHeight="1">
      <c r="A12" s="12" t="inlineStr">
        <is>
          <t>Legumbres</t>
        </is>
      </c>
      <c r="B12" s="24" t="inlineStr">
        <is>
          <t>al menos 4 raciones a la semana</t>
        </is>
      </c>
      <c r="C12" s="24" t="inlineStr">
        <is>
          <t>50 a 60 g en seco, unos 170 g cocidas</t>
        </is>
      </c>
    </row>
    <row r="13" ht="26" customHeight="1">
      <c r="A13" s="12" t="inlineStr">
        <is>
          <t>Pescado, mejor azul</t>
        </is>
      </c>
      <c r="B13" s="24" t="inlineStr">
        <is>
          <t>al menos 3 raciones a la semana</t>
        </is>
      </c>
      <c r="C13" s="24" t="inlineStr">
        <is>
          <t>125 a 150 g</t>
        </is>
      </c>
    </row>
    <row r="14" ht="26" customHeight="1">
      <c r="A14" s="12" t="inlineStr">
        <is>
          <t>Frutos secos</t>
        </is>
      </c>
      <c r="B14" s="24" t="inlineStr">
        <is>
          <t>3 o más raciones a la semana</t>
        </is>
      </c>
      <c r="C14" s="24" t="inlineStr">
        <is>
          <t>20 a 30 g, un puñado</t>
        </is>
      </c>
    </row>
    <row r="15" ht="26" customHeight="1">
      <c r="A15" s="12" t="inlineStr">
        <is>
          <t>Huevos</t>
        </is>
      </c>
      <c r="B15" s="24" t="inlineStr">
        <is>
          <t>hasta 4 a la semana</t>
        </is>
      </c>
      <c r="C15" s="24" t="inlineStr">
        <is>
          <t>1 huevo mediano (53 a 63 g)</t>
        </is>
      </c>
    </row>
    <row r="16" ht="26" customHeight="1">
      <c r="A16" s="12" t="inlineStr">
        <is>
          <t>Carne, mejor blanca</t>
        </is>
      </c>
      <c r="B16" s="24" t="inlineStr">
        <is>
          <t>0 a 3 raciones a la semana</t>
        </is>
      </c>
      <c r="C16" s="24" t="inlineStr">
        <is>
          <t>100 a 125 g</t>
        </is>
      </c>
    </row>
    <row r="17" ht="26" customHeight="1">
      <c r="A17" s="12" t="inlineStr">
        <is>
          <t>Lácteos</t>
        </is>
      </c>
      <c r="B17" s="24" t="inlineStr">
        <is>
          <t>hasta 3 raciones al día</t>
        </is>
      </c>
      <c r="C17" s="24" t="inlineStr">
        <is>
          <t>200 a 250 ml de leche, 125 g de yogur</t>
        </is>
      </c>
    </row>
    <row r="18" ht="26" customHeight="1">
      <c r="A18" s="12" t="inlineStr">
        <is>
          <t>Aceite de oliva</t>
        </is>
      </c>
      <c r="B18" s="24" t="inlineStr">
        <is>
          <t>en todas las comidas</t>
        </is>
      </c>
      <c r="C18" s="24" t="inlineStr">
        <is>
          <t>aliño y cocinado</t>
        </is>
      </c>
    </row>
    <row r="20" ht="32" customHeight="1">
      <c r="A20" s="17" t="inlineStr">
        <is>
          <t>El plato saludable: mitad verduras y frutas, un cuarto cereales integrales y un cuarto proteína saludable.</t>
        </is>
      </c>
    </row>
    <row r="21" ht="32" customHeight="1">
      <c r="A21" s="17" t="inlineStr">
        <is>
          <t>Plantilla gratuita de Scraler (scraler.com). Orientativa: no sustituye el consejo individual de un dietista-nutricionista.</t>
        </is>
      </c>
    </row>
  </sheetData>
  <mergeCells count="3">
    <mergeCell ref="A21:C21"/>
    <mergeCell ref="A20:C20"/>
    <mergeCell ref="A2:C2"/>
  </mergeCells>
  <printOptions horizontalCentered="1"/>
  <pageMargins left="0.4" right="0.4" top="1" bottom="1" header="0.5" footer="0.5"/>
  <pageSetup orientation="landscape" paperSize="9" fitToHeight="1" fitToWidth="1"/>
  <headerFooter>
    <oddHeader/>
    <oddFooter>&amp;LPlantilla gratuita de scraler.com/es/blog/plantilla-menu-semanal&amp;RPágina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2026-10-07T22:43:34Z</dcterms:created>
  <dcterms:modified xmlns:dcterms="http://purl.org/dc/terms/" xmlns:xsi="http://www.w3.org/2001/XMLSchema-instance" xsi:type="dcterms:W3CDTF">2026-10-07T22:43:34Z</dcterms:modified>
</cp:coreProperties>
</file>