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ochenplan" sheetId="1" state="visible" r:id="rId1"/>
    <sheet xmlns:r="http://schemas.openxmlformats.org/officeDocument/2006/relationships" name="Beispiel" sheetId="2" state="visible" r:id="rId2"/>
    <sheet xmlns:r="http://schemas.openxmlformats.org/officeDocument/2006/relationships" name="Einkaufsliste" sheetId="3" state="visible" r:id="rId3"/>
    <sheet xmlns:r="http://schemas.openxmlformats.org/officeDocument/2006/relationships" name="DGE-Check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13">
    <font>
      <name val="Calibri"/>
      <family val="2"/>
      <color theme="1"/>
      <sz val="11"/>
      <scheme val="minor"/>
    </font>
    <font>
      <name val="Arial"/>
      <b val="1"/>
      <color rgb="000A0A0B"/>
      <sz val="18"/>
    </font>
    <font>
      <name val="Arial"/>
      <b val="1"/>
      <color rgb="00FF6900"/>
      <sz val="13"/>
    </font>
    <font>
      <name val="Arial"/>
      <color rgb="006B7280"/>
      <sz val="9.5"/>
    </font>
    <font>
      <name val="Arial"/>
      <b val="1"/>
      <color rgb="000A0A0B"/>
      <sz val="9.5"/>
    </font>
    <font>
      <name val="Arial"/>
      <color rgb="000A0A0B"/>
      <sz val="10"/>
    </font>
    <font>
      <name val="Arial"/>
      <b val="1"/>
      <color rgb="006B7280"/>
      <sz val="7.5"/>
    </font>
    <font>
      <name val="Arial"/>
      <b val="1"/>
      <color rgb="000A0A0B"/>
      <sz val="16"/>
    </font>
    <font>
      <name val="Arial"/>
      <b val="1"/>
      <color rgb="00FFFFFF"/>
      <sz val="9"/>
    </font>
    <font>
      <name val="Arial"/>
      <b val="1"/>
      <color rgb="000A0A0B"/>
      <sz val="10"/>
    </font>
    <font>
      <name val="Arial"/>
      <b val="1"/>
      <color rgb="00FF6900"/>
      <sz val="10"/>
    </font>
    <font>
      <name val="Arial"/>
      <color rgb="000A0A0B"/>
      <sz val="9.5"/>
    </font>
    <font>
      <name val="Arial"/>
      <i val="1"/>
      <color rgb="006B7280"/>
      <sz val="8.5"/>
    </font>
  </fonts>
  <fills count="6">
    <fill>
      <patternFill/>
    </fill>
    <fill>
      <patternFill patternType="gray125"/>
    </fill>
    <fill>
      <patternFill patternType="solid">
        <fgColor rgb="00FF6900"/>
        <bgColor rgb="00FF6900"/>
      </patternFill>
    </fill>
    <fill>
      <patternFill patternType="solid">
        <fgColor rgb="00FFF4EC"/>
        <bgColor rgb="00FFF4EC"/>
      </patternFill>
    </fill>
    <fill>
      <patternFill patternType="solid">
        <fgColor rgb="00F4F4F2"/>
        <bgColor rgb="00F4F4F2"/>
      </patternFill>
    </fill>
    <fill>
      <patternFill patternType="solid">
        <fgColor rgb="000A0A0B"/>
        <bgColor rgb="000A0A0B"/>
      </patternFill>
    </fill>
  </fills>
  <borders count="6">
    <border>
      <left/>
      <right/>
      <top/>
      <bottom/>
      <diagonal/>
    </border>
    <border>
      <bottom style="thin">
        <color rgb="00D9D9D4"/>
      </bottom>
    </border>
    <border>
      <left style="thin">
        <color rgb="00D9D9D4"/>
      </left>
      <right style="thin">
        <color rgb="00D9D9D4"/>
      </right>
      <top style="thin">
        <color rgb="00D9D9D4"/>
      </top>
      <bottom style="thin">
        <color rgb="00D9D9D4"/>
      </bottom>
    </border>
    <border>
      <left style="medium">
        <color rgb="00FF6900"/>
      </left>
    </border>
    <border>
      <left/>
      <right/>
      <top/>
      <bottom style="thin">
        <color rgb="00D9D9D4"/>
      </bottom>
      <diagonal/>
    </border>
    <border>
      <right style="thick">
        <color rgb="00FF6900"/>
      </right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horizontal="right" vertical="center"/>
    </xf>
    <xf numFmtId="0" fontId="3" fillId="0" borderId="0" applyAlignment="1" pivotButton="0" quotePrefix="0" xfId="0">
      <alignment vertical="top" wrapText="1"/>
    </xf>
    <xf numFmtId="0" fontId="0" fillId="2" borderId="0" pivotButton="0" quotePrefix="0" xfId="0"/>
    <xf numFmtId="0" fontId="4" fillId="0" borderId="1" applyAlignment="1" pivotButton="0" quotePrefix="0" xfId="0">
      <alignment vertical="center" wrapText="1"/>
    </xf>
    <xf numFmtId="0" fontId="5" fillId="3" borderId="2" applyAlignment="1" pivotButton="0" quotePrefix="0" xfId="0">
      <alignment horizontal="left" vertical="center" wrapText="1"/>
    </xf>
    <xf numFmtId="0" fontId="6" fillId="4" borderId="3" applyAlignment="1" pivotButton="0" quotePrefix="0" xfId="0">
      <alignment vertical="bottom"/>
    </xf>
    <xf numFmtId="0" fontId="0" fillId="4" borderId="0" pivotButton="0" quotePrefix="0" xfId="0"/>
    <xf numFmtId="0" fontId="7" fillId="4" borderId="3" applyAlignment="1" pivotButton="0" quotePrefix="0" xfId="0">
      <alignment horizontal="left" vertical="center"/>
    </xf>
    <xf numFmtId="0" fontId="8" fillId="5" borderId="0" applyAlignment="1" pivotButton="0" quotePrefix="0" xfId="0">
      <alignment horizontal="left" vertical="center" wrapText="1"/>
    </xf>
    <xf numFmtId="0" fontId="8" fillId="5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vertical="center" wrapText="1"/>
    </xf>
    <xf numFmtId="1" fontId="5" fillId="3" borderId="2" applyAlignment="1" pivotButton="0" quotePrefix="0" xfId="0">
      <alignment horizontal="center" vertical="center" wrapText="1"/>
    </xf>
    <xf numFmtId="0" fontId="0" fillId="0" borderId="4" pivotButton="0" quotePrefix="0" xfId="0"/>
    <xf numFmtId="0" fontId="10" fillId="3" borderId="5" applyAlignment="1" pivotButton="0" quotePrefix="0" xfId="0">
      <alignment horizontal="center" vertical="center"/>
    </xf>
    <xf numFmtId="1" fontId="7" fillId="4" borderId="3" applyAlignment="1" pivotButton="0" quotePrefix="0" xfId="0">
      <alignment horizontal="left" vertical="center"/>
    </xf>
    <xf numFmtId="164" fontId="7" fillId="4" borderId="3" applyAlignment="1" pivotButton="0" quotePrefix="0" xfId="0">
      <alignment horizontal="left" vertical="center"/>
    </xf>
    <xf numFmtId="0" fontId="11" fillId="0" borderId="2" applyAlignment="1" pivotButton="0" quotePrefix="0" xfId="0">
      <alignment horizontal="left" vertical="center" wrapText="1"/>
    </xf>
    <xf numFmtId="0" fontId="11" fillId="0" borderId="2" applyAlignment="1" pivotButton="0" quotePrefix="0" xfId="0">
      <alignment horizontal="center" vertical="center" wrapText="1"/>
    </xf>
    <xf numFmtId="0" fontId="12" fillId="0" borderId="0" applyAlignment="1" pivotButton="0" quotePrefix="0" xfId="0">
      <alignment vertical="top" wrapText="1"/>
    </xf>
    <xf numFmtId="0" fontId="3" fillId="0" borderId="0" pivotButton="0" quotePrefix="0" xfId="0"/>
    <xf numFmtId="0" fontId="5" fillId="3" borderId="2" applyAlignment="1" pivotButton="0" quotePrefix="0" xfId="0">
      <alignment horizontal="center" vertical="center" wrapText="1"/>
    </xf>
    <xf numFmtId="0" fontId="11" fillId="0" borderId="1" applyAlignment="1" pivotButton="0" quotePrefix="0" xfId="0">
      <alignment vertical="center" wrapText="1"/>
    </xf>
    <xf numFmtId="0" fontId="5" fillId="0" borderId="2" applyAlignment="1" pivotButton="0" quotePrefix="0" xfId="0">
      <alignment horizontal="center" vertical="center"/>
    </xf>
    <xf numFmtId="0" fontId="9" fillId="4" borderId="2" applyAlignment="1" pivotButton="0" quotePrefix="0" xfId="0">
      <alignment horizontal="center" vertical="center"/>
    </xf>
  </cellXfs>
  <cellStyles count="1">
    <cellStyle name="Normal" xfId="0" builtinId="0" hidden="0"/>
  </cellStyles>
  <dxfs count="4">
    <dxf>
      <fill>
        <patternFill patternType="solid">
          <fgColor rgb="00DCFCE7"/>
          <bgColor rgb="00DCFCE7"/>
        </patternFill>
      </fill>
    </dxf>
    <dxf>
      <fill>
        <patternFill patternType="solid">
          <fgColor rgb="00FDE2CF"/>
          <bgColor rgb="00FDE2CF"/>
        </patternFill>
      </fill>
    </dxf>
    <dxf>
      <font>
        <name val="Arial"/>
        <strike val="1"/>
        <color rgb="006B7280"/>
      </font>
      <fill>
        <patternFill patternType="solid">
          <fgColor rgb="00DCFCE7"/>
          <bgColor rgb="00DCFCE7"/>
        </patternFill>
      </fill>
    </dxf>
    <dxf>
      <font>
        <name val="Arial"/>
        <b val="1"/>
        <color rgb="00C2410C"/>
      </font>
      <fill>
        <patternFill patternType="solid">
          <fgColor rgb="00FDE2CF"/>
          <bgColor rgb="00FDE2C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6900"/>
    <outlinePr summaryBelow="1" summaryRight="1"/>
    <pageSetUpPr fitToPage="1"/>
  </sheetPr>
  <dimension ref="A1:F23"/>
  <sheetViews>
    <sheetView showGridLines="0" workbookViewId="0">
      <pane xSplit="1" ySplit="11" topLeftCell="B1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30" customWidth="1" min="2" max="2"/>
    <col width="30" customWidth="1" min="3" max="3"/>
    <col width="30" customWidth="1" min="4" max="4"/>
    <col width="30" customWidth="1" min="5" max="5"/>
    <col width="18" customWidth="1" min="6" max="6"/>
  </cols>
  <sheetData>
    <row r="1" ht="30" customHeight="1">
      <c r="A1" s="1" t="inlineStr">
        <is>
          <t>Ernährungsplan, 1 Woche</t>
        </is>
      </c>
      <c r="F1" s="2" t="inlineStr">
        <is>
          <t>scraler</t>
        </is>
      </c>
    </row>
    <row r="2" ht="30" customHeight="1">
      <c r="A2" s="3" t="inlineStr">
        <is>
          <t>Leere Vorlage. Trage Mahlzeiten ein und zähle in der letzten Spalte die Portionen Obst und Gemüse (Ziel laut DGE: mindestens 5 pro Tag).</t>
        </is>
      </c>
    </row>
    <row r="3" ht="3" customHeight="1">
      <c r="A3" s="4" t="n"/>
      <c r="B3" s="4" t="n"/>
      <c r="C3" s="4" t="n"/>
      <c r="D3" s="4" t="n"/>
      <c r="E3" s="4" t="n"/>
      <c r="F3" s="4" t="n"/>
    </row>
    <row r="4" ht="8" customHeight="1"/>
    <row r="5" ht="22" customHeight="1">
      <c r="A5" s="5" t="inlineStr">
        <is>
          <t>Name</t>
        </is>
      </c>
      <c r="B5" s="6" t="n"/>
      <c r="C5" s="6" t="n"/>
      <c r="D5" s="5" t="inlineStr">
        <is>
          <t>Woche vom</t>
        </is>
      </c>
      <c r="E5" s="6" t="n"/>
      <c r="F5" s="6" t="n"/>
    </row>
    <row r="6" ht="22" customHeight="1">
      <c r="A6" s="5" t="inlineStr">
        <is>
          <t>Ziel (kcal, Protein)</t>
        </is>
      </c>
      <c r="B6" s="6" t="n"/>
      <c r="C6" s="6" t="n"/>
      <c r="D6" s="5" t="inlineStr">
        <is>
          <t>Allergien, Abneigungen</t>
        </is>
      </c>
      <c r="E6" s="6" t="n"/>
      <c r="F6" s="6" t="n"/>
    </row>
    <row r="8" ht="16" customHeight="1">
      <c r="A8" s="7" t="inlineStr">
        <is>
          <t>MAHLZEITEN GEPLANT</t>
        </is>
      </c>
      <c r="B8" s="8" t="n"/>
      <c r="C8" s="7" t="inlineStr">
        <is>
          <t>TAGE MIT 5 PORTIONEN OBST/GEMÜSE</t>
        </is>
      </c>
      <c r="D8" s="8" t="n"/>
      <c r="E8" s="7" t="inlineStr">
        <is>
          <t>DGE-CHECK: PASST</t>
        </is>
      </c>
      <c r="F8" s="8" t="n"/>
    </row>
    <row r="9" ht="28" customHeight="1">
      <c r="A9" s="9">
        <f>COUNTA(B12:E18)&amp;" von 28"</f>
        <v/>
      </c>
      <c r="B9" s="8" t="n"/>
      <c r="C9" s="9">
        <f>COUNTIF(F12:F18,"&gt;=5")&amp;" von 7"</f>
        <v/>
      </c>
      <c r="D9" s="8" t="n"/>
      <c r="E9" s="9">
        <f>COUNTIF('DGE-Check'!F9:F14,"Passt")&amp;" von 6"</f>
        <v/>
      </c>
      <c r="F9" s="8" t="n"/>
    </row>
    <row r="11" ht="24" customHeight="1">
      <c r="A11" s="10" t="n"/>
      <c r="B11" s="11" t="inlineStr">
        <is>
          <t>Frühstück</t>
        </is>
      </c>
      <c r="C11" s="11" t="inlineStr">
        <is>
          <t>Mittagessen</t>
        </is>
      </c>
      <c r="D11" s="11" t="inlineStr">
        <is>
          <t>Snack</t>
        </is>
      </c>
      <c r="E11" s="11" t="inlineStr">
        <is>
          <t>Abendessen</t>
        </is>
      </c>
      <c r="F11" s="11" t="inlineStr">
        <is>
          <t>Obst/Gemüse (Portionen)</t>
        </is>
      </c>
    </row>
    <row r="12" ht="46" customHeight="1">
      <c r="A12" s="12" t="inlineStr">
        <is>
          <t>Montag</t>
        </is>
      </c>
      <c r="B12" s="6" t="n"/>
      <c r="C12" s="6" t="n"/>
      <c r="D12" s="6" t="n"/>
      <c r="E12" s="6" t="n"/>
      <c r="F12" s="13" t="n"/>
    </row>
    <row r="13" ht="46" customHeight="1">
      <c r="A13" s="12" t="inlineStr">
        <is>
          <t>Dienstag</t>
        </is>
      </c>
      <c r="B13" s="6" t="n"/>
      <c r="C13" s="6" t="n"/>
      <c r="D13" s="6" t="n"/>
      <c r="E13" s="6" t="n"/>
      <c r="F13" s="13" t="n"/>
    </row>
    <row r="14" ht="46" customHeight="1">
      <c r="A14" s="12" t="inlineStr">
        <is>
          <t>Mittwoch</t>
        </is>
      </c>
      <c r="B14" s="6" t="n"/>
      <c r="C14" s="6" t="n"/>
      <c r="D14" s="6" t="n"/>
      <c r="E14" s="6" t="n"/>
      <c r="F14" s="13" t="n"/>
    </row>
    <row r="15" ht="46" customHeight="1">
      <c r="A15" s="12" t="inlineStr">
        <is>
          <t>Donnerstag</t>
        </is>
      </c>
      <c r="B15" s="6" t="n"/>
      <c r="C15" s="6" t="n"/>
      <c r="D15" s="6" t="n"/>
      <c r="E15" s="6" t="n"/>
      <c r="F15" s="13" t="n"/>
    </row>
    <row r="16" ht="46" customHeight="1">
      <c r="A16" s="12" t="inlineStr">
        <is>
          <t>Freitag</t>
        </is>
      </c>
      <c r="B16" s="6" t="n"/>
      <c r="C16" s="6" t="n"/>
      <c r="D16" s="6" t="n"/>
      <c r="E16" s="6" t="n"/>
      <c r="F16" s="13" t="n"/>
    </row>
    <row r="17" ht="46" customHeight="1">
      <c r="A17" s="12" t="inlineStr">
        <is>
          <t>Samstag</t>
        </is>
      </c>
      <c r="B17" s="6" t="n"/>
      <c r="C17" s="6" t="n"/>
      <c r="D17" s="6" t="n"/>
      <c r="E17" s="6" t="n"/>
      <c r="F17" s="13" t="n"/>
    </row>
    <row r="18" ht="46" customHeight="1">
      <c r="A18" s="12" t="inlineStr">
        <is>
          <t>Sonntag</t>
        </is>
      </c>
      <c r="B18" s="6" t="n"/>
      <c r="C18" s="6" t="n"/>
      <c r="D18" s="6" t="n"/>
      <c r="E18" s="6" t="n"/>
      <c r="F18" s="13" t="n"/>
    </row>
    <row r="20">
      <c r="A20" s="5" t="inlineStr">
        <is>
          <t>Notizen und Anpassungen</t>
        </is>
      </c>
      <c r="B20" s="14" t="n"/>
      <c r="C20" s="14" t="n"/>
      <c r="D20" s="14" t="n"/>
      <c r="E20" s="14" t="n"/>
      <c r="F20" s="14" t="n"/>
    </row>
    <row r="21">
      <c r="A21" s="6" t="n"/>
      <c r="B21" s="6" t="n"/>
      <c r="C21" s="6" t="n"/>
      <c r="D21" s="6" t="n"/>
      <c r="E21" s="6" t="n"/>
      <c r="F21" s="6" t="n"/>
    </row>
    <row r="22">
      <c r="A22" s="6" t="n"/>
      <c r="B22" s="6" t="n"/>
      <c r="C22" s="6" t="n"/>
      <c r="D22" s="6" t="n"/>
      <c r="E22" s="6" t="n"/>
      <c r="F22" s="6" t="n"/>
    </row>
    <row r="23">
      <c r="A23" s="6" t="n"/>
      <c r="B23" s="6" t="n"/>
      <c r="C23" s="6" t="n"/>
      <c r="D23" s="6" t="n"/>
      <c r="E23" s="6" t="n"/>
      <c r="F23" s="6" t="n"/>
    </row>
  </sheetData>
  <mergeCells count="13">
    <mergeCell ref="E9:F9"/>
    <mergeCell ref="A2:F2"/>
    <mergeCell ref="B6:C6"/>
    <mergeCell ref="E6:F6"/>
    <mergeCell ref="A20:F20"/>
    <mergeCell ref="B5:C5"/>
    <mergeCell ref="A21:F23"/>
    <mergeCell ref="E5:F5"/>
    <mergeCell ref="C9:D9"/>
    <mergeCell ref="A9:B9"/>
    <mergeCell ref="A8:B8"/>
    <mergeCell ref="E8:F8"/>
    <mergeCell ref="C8:D8"/>
  </mergeCells>
  <conditionalFormatting sqref="F12:F18">
    <cfRule type="expression" priority="1" dxfId="0">
      <formula>F12&gt;=5</formula>
    </cfRule>
    <cfRule type="expression" priority="2" dxfId="1">
      <formula>AND(F12&lt;&gt;"",F12&lt;5)</formula>
    </cfRule>
  </conditionalFormatting>
  <dataValidations count="1">
    <dataValidation sqref="F12:F18" showDropDown="0" showInputMessage="0" showErrorMessage="1" allowBlank="1" errorTitle="Number only" error="Enter a number from 0 to 30." type="decimal" operator="between">
      <formula1>0</formula1>
      <formula2>30</formula2>
    </dataValidation>
  </dataValidations>
  <printOptions horizontalCentered="1"/>
  <pageMargins left="0.4" right="0.4" top="1" bottom="1" header="0.5" footer="0.5"/>
  <pageSetup orientation="landscape" paperSize="9" fitToHeight="1" fitToWidth="1"/>
  <headerFooter>
    <oddHeader/>
    <oddFooter>&amp;LKostenlose Vorlage von scraler.com/de/blog/ernaehrungsplan-erstellen&amp;RSeite &amp;P von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9CA3AF"/>
    <outlinePr summaryBelow="1" summaryRight="1"/>
    <pageSetUpPr fitToPage="1"/>
  </sheetPr>
  <dimension ref="A1:F17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30" customWidth="1" min="2" max="2"/>
    <col width="30" customWidth="1" min="3" max="3"/>
    <col width="30" customWidth="1" min="4" max="4"/>
    <col width="30" customWidth="1" min="5" max="5"/>
    <col width="18" customWidth="1" min="6" max="6"/>
  </cols>
  <sheetData>
    <row r="1" ht="30" customHeight="1">
      <c r="A1" s="1" t="inlineStr">
        <is>
          <t>Beispielwoche nach DGE-Empfehlungen</t>
        </is>
      </c>
      <c r="E1" s="15" t="inlineStr">
        <is>
          <t>BEISPIEL</t>
        </is>
      </c>
      <c r="F1" s="2" t="inlineStr">
        <is>
          <t>scraler</t>
        </is>
      </c>
    </row>
    <row r="2" ht="30" customHeight="1">
      <c r="A2" s="3" t="inlineStr">
        <is>
          <t>BEISPIEL, allgemeine Orientierung für gesunde Erwachsene, kein Plan für eine bestimmte Person. Obst/Gemüse ist eine Beispielzählung: jede Mahlzeit mit Obst oder Gemüse zählt als 1 Portion, eine gemüsereiche Mahlzeit als 2.</t>
        </is>
      </c>
    </row>
    <row r="3" ht="3" customHeight="1">
      <c r="A3" s="4" t="n"/>
      <c r="B3" s="4" t="n"/>
      <c r="C3" s="4" t="n"/>
      <c r="D3" s="4" t="n"/>
      <c r="E3" s="4" t="n"/>
      <c r="F3" s="4" t="n"/>
    </row>
    <row r="4" ht="8" customHeight="1"/>
    <row r="5" ht="16" customHeight="1">
      <c r="A5" s="7" t="inlineStr">
        <is>
          <t>MAHLZEITEN</t>
        </is>
      </c>
      <c r="B5" s="8" t="n"/>
      <c r="C5" s="7" t="inlineStr">
        <is>
          <t>TAGE MIT 5 PORTIONEN OBST/GEMÜSE</t>
        </is>
      </c>
      <c r="D5" s="8" t="n"/>
      <c r="E5" s="7" t="inlineStr">
        <is>
          <t>Ø PORTIONEN OBST/GEMÜSE PRO TAG</t>
        </is>
      </c>
      <c r="F5" s="8" t="n"/>
    </row>
    <row r="6" ht="28" customHeight="1">
      <c r="A6" s="16">
        <f>COUNTA(B9:E15)</f>
        <v/>
      </c>
      <c r="B6" s="8" t="n"/>
      <c r="C6" s="9">
        <f>COUNTIF(F9:F15,"&gt;=5")&amp;" von 7"</f>
        <v/>
      </c>
      <c r="D6" s="8" t="n"/>
      <c r="E6" s="17">
        <f>AVERAGE(F9:F15)</f>
        <v/>
      </c>
      <c r="F6" s="8" t="n"/>
    </row>
    <row r="8" ht="24" customHeight="1">
      <c r="A8" s="10" t="n"/>
      <c r="B8" s="11" t="inlineStr">
        <is>
          <t>Frühstück</t>
        </is>
      </c>
      <c r="C8" s="11" t="inlineStr">
        <is>
          <t>Mittagessen</t>
        </is>
      </c>
      <c r="D8" s="11" t="inlineStr">
        <is>
          <t>Snack</t>
        </is>
      </c>
      <c r="E8" s="11" t="inlineStr">
        <is>
          <t>Abendessen</t>
        </is>
      </c>
      <c r="F8" s="11" t="inlineStr">
        <is>
          <t>Obst/Gemüse (Portionen)</t>
        </is>
      </c>
    </row>
    <row r="9" ht="40" customHeight="1">
      <c r="A9" s="12" t="inlineStr">
        <is>
          <t>Montag</t>
        </is>
      </c>
      <c r="B9" s="18" t="inlineStr">
        <is>
          <t>Haferflocken mit Milch, Beeren und Walnüssen</t>
        </is>
      </c>
      <c r="C9" s="18" t="inlineStr">
        <is>
          <t>Linsensuppe mit Möhren und Sellerie, dazu Vollkornbrot</t>
        </is>
      </c>
      <c r="D9" s="18" t="inlineStr">
        <is>
          <t>Apfel und eine Handvoll Nüsse</t>
        </is>
      </c>
      <c r="E9" s="18" t="inlineStr">
        <is>
          <t>Vollkornbrot mit Frischkäse, Gurke, Tomate und Paprika</t>
        </is>
      </c>
      <c r="F9" s="19" t="n">
        <v>5</v>
      </c>
    </row>
    <row r="10" ht="40" customHeight="1">
      <c r="A10" s="12" t="inlineStr">
        <is>
          <t>Dienstag</t>
        </is>
      </c>
      <c r="B10" s="18" t="inlineStr">
        <is>
          <t>Vollkornbrot mit Quark, Radieschen und Schnittlauch</t>
        </is>
      </c>
      <c r="C10" s="18" t="inlineStr">
        <is>
          <t>Hähnchenbrust mit Vollkornreis und Brokkoli</t>
        </is>
      </c>
      <c r="D10" s="18" t="inlineStr">
        <is>
          <t>Naturjoghurt mit Himbeeren und Mandeln</t>
        </is>
      </c>
      <c r="E10" s="18" t="inlineStr">
        <is>
          <t>Salat mit Ei, Tomate, Gurke und Vollkornbrot</t>
        </is>
      </c>
      <c r="F10" s="19" t="n">
        <v>5</v>
      </c>
    </row>
    <row r="11" ht="40" customHeight="1">
      <c r="A11" s="12" t="inlineStr">
        <is>
          <t>Mittwoch</t>
        </is>
      </c>
      <c r="B11" s="18" t="inlineStr">
        <is>
          <t>Müsli ohne Zuckerzusatz mit Milch, Banane und Haselnüssen</t>
        </is>
      </c>
      <c r="C11" s="18" t="inlineStr">
        <is>
          <t>Ofenlachs mit Kartoffeln und grünen Bohnen</t>
        </is>
      </c>
      <c r="D11" s="18" t="inlineStr">
        <is>
          <t>Möhren- und Gurkensticks mit Frischkäse-Dip</t>
        </is>
      </c>
      <c r="E11" s="18" t="inlineStr">
        <is>
          <t>Vollkornbrot mit Kräuterquark, Tomate und Paprika</t>
        </is>
      </c>
      <c r="F11" s="19" t="n">
        <v>5</v>
      </c>
    </row>
    <row r="12" ht="40" customHeight="1">
      <c r="A12" s="12" t="inlineStr">
        <is>
          <t>Donnerstag</t>
        </is>
      </c>
      <c r="B12" s="18" t="inlineStr">
        <is>
          <t>Haferbrei mit Milch, Apfel, Zimt und Mandeln</t>
        </is>
      </c>
      <c r="C12" s="18" t="inlineStr">
        <is>
          <t>Vollkornnudeln mit Tomatensoße, Zucchini und Parmesan</t>
        </is>
      </c>
      <c r="D12" s="18" t="inlineStr">
        <is>
          <t>Orange und eine Handvoll Nüsse</t>
        </is>
      </c>
      <c r="E12" s="18" t="inlineStr">
        <is>
          <t>Rührei mit Spinat und Vollkornbrot</t>
        </is>
      </c>
      <c r="F12" s="19" t="n">
        <v>5</v>
      </c>
    </row>
    <row r="13" ht="40" customHeight="1">
      <c r="A13" s="12" t="inlineStr">
        <is>
          <t>Freitag</t>
        </is>
      </c>
      <c r="B13" s="18" t="inlineStr">
        <is>
          <t>Naturjoghurt mit Beeren, Haferflocken und Leinsamen</t>
        </is>
      </c>
      <c r="C13" s="18" t="inlineStr">
        <is>
          <t>Kichererbsen-Curry mit Spinat und Vollkornreis</t>
        </is>
      </c>
      <c r="D13" s="18" t="inlineStr">
        <is>
          <t>Banane und eine Handvoll Nüsse</t>
        </is>
      </c>
      <c r="E13" s="18" t="inlineStr">
        <is>
          <t>Gemüsesuppe mit Vollkornbrot</t>
        </is>
      </c>
      <c r="F13" s="19" t="n">
        <v>5</v>
      </c>
    </row>
    <row r="14" ht="40" customHeight="1">
      <c r="A14" s="12" t="inlineStr">
        <is>
          <t>Samstag</t>
        </is>
      </c>
      <c r="B14" s="18" t="inlineStr">
        <is>
          <t>Vollkornbrötchen mit Frischkäse, Gurke und Tomate</t>
        </is>
      </c>
      <c r="C14" s="18" t="inlineStr">
        <is>
          <t>Seelachs mit Kartoffeln und Möhrengemüse</t>
        </is>
      </c>
      <c r="D14" s="18" t="inlineStr">
        <is>
          <t>Obstsalat mit Quark und Walnüssen</t>
        </is>
      </c>
      <c r="E14" s="18" t="inlineStr">
        <is>
          <t>Ofengemüse mit Feta und Vollkornbrot</t>
        </is>
      </c>
      <c r="F14" s="19" t="n">
        <v>5</v>
      </c>
    </row>
    <row r="15" ht="40" customHeight="1">
      <c r="A15" s="12" t="inlineStr">
        <is>
          <t>Sonntag</t>
        </is>
      </c>
      <c r="B15" s="18" t="inlineStr">
        <is>
          <t>Vollkornpfannkuchen mit frischem Obst</t>
        </is>
      </c>
      <c r="C15" s="18" t="inlineStr">
        <is>
          <t>Gemüsepfanne mit Cashews und Vollkornnudeln</t>
        </is>
      </c>
      <c r="D15" s="18" t="inlineStr">
        <is>
          <t>Joghurt mit Birne</t>
        </is>
      </c>
      <c r="E15" s="18" t="inlineStr">
        <is>
          <t>Vollkornbrot mit Hüttenkäse, Radieschen und Gurke</t>
        </is>
      </c>
      <c r="F15" s="19" t="n">
        <v>5</v>
      </c>
    </row>
    <row r="17" ht="40" customHeight="1">
      <c r="A17" s="20" t="inlineStr">
        <is>
          <t>Im Beispiel: Hülsenfrüchte an 2 Tagen, Fisch 2 Mal, Fleisch 1 Mal, Nüsse und Milchprodukte täglich, Vollkorn bei Brot, Nudeln und Reis.</t>
        </is>
      </c>
    </row>
  </sheetData>
  <mergeCells count="8">
    <mergeCell ref="A2:F2"/>
    <mergeCell ref="E6:F6"/>
    <mergeCell ref="C6:D6"/>
    <mergeCell ref="C5:D5"/>
    <mergeCell ref="A5:B5"/>
    <mergeCell ref="E5:F5"/>
    <mergeCell ref="A17:F17"/>
    <mergeCell ref="A6:B6"/>
  </mergeCells>
  <conditionalFormatting sqref="F9:F15">
    <cfRule type="expression" priority="1" dxfId="0">
      <formula>F9&gt;=5</formula>
    </cfRule>
  </conditionalFormatting>
  <printOptions horizontalCentered="1"/>
  <pageMargins left="0.4" right="0.4" top="1" bottom="1" header="0.5" footer="0.5"/>
  <pageSetup orientation="landscape" paperSize="9" fitToHeight="1" fitToWidth="1"/>
  <headerFooter>
    <oddHeader/>
    <oddFooter>&amp;LKostenlose Vorlage von scraler.com/de/blog/ernaehrungsplan-erstellen&amp;RSeite &amp;P von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0A0A0B"/>
    <outlinePr summaryBelow="1" summaryRight="1"/>
    <pageSetUpPr fitToPage="1"/>
  </sheetPr>
  <dimension ref="A1:D56"/>
  <sheetViews>
    <sheetView showGridLines="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30" customWidth="1" min="1" max="1"/>
    <col width="38" customWidth="1" min="2" max="2"/>
    <col width="16" customWidth="1" min="3" max="3"/>
    <col width="13" customWidth="1" min="4" max="4"/>
  </cols>
  <sheetData>
    <row r="1" ht="30" customHeight="1">
      <c r="A1" s="1" t="inlineStr">
        <is>
          <t>Einkaufsliste</t>
        </is>
      </c>
      <c r="D1" s="2" t="inlineStr">
        <is>
          <t>scraler</t>
        </is>
      </c>
    </row>
    <row r="2" ht="18" customHeight="1">
      <c r="A2" s="21" t="inlineStr">
        <is>
          <t>Produkt und Menge eintragen, bei "Gekauft" Ja auswählen.</t>
        </is>
      </c>
    </row>
    <row r="3" ht="3" customHeight="1">
      <c r="A3" s="4" t="n"/>
      <c r="B3" s="4" t="n"/>
      <c r="C3" s="4" t="n"/>
      <c r="D3" s="4" t="n"/>
    </row>
    <row r="4" ht="8" customHeight="1"/>
    <row r="5" ht="16" customHeight="1">
      <c r="A5" s="7" t="inlineStr">
        <is>
          <t>PRODUKTE AUF DER LISTE</t>
        </is>
      </c>
      <c r="B5" s="8" t="n"/>
      <c r="C5" s="7" t="inlineStr">
        <is>
          <t>GEKAUFT</t>
        </is>
      </c>
      <c r="D5" s="8" t="n"/>
    </row>
    <row r="6" ht="28" customHeight="1">
      <c r="A6" s="16">
        <f>COUNTA(B9:B56)</f>
        <v/>
      </c>
      <c r="B6" s="8" t="n"/>
      <c r="C6" s="9">
        <f>COUNTIF(D9:D56,"Ja")&amp;" von "&amp;COUNTA(B9:B56)</f>
        <v/>
      </c>
      <c r="D6" s="8" t="n"/>
    </row>
    <row r="8" ht="22" customHeight="1">
      <c r="A8" s="10" t="inlineStr">
        <is>
          <t>Gruppe</t>
        </is>
      </c>
      <c r="B8" s="11" t="inlineStr">
        <is>
          <t>Produkt</t>
        </is>
      </c>
      <c r="C8" s="11" t="inlineStr">
        <is>
          <t>Menge</t>
        </is>
      </c>
      <c r="D8" s="11" t="inlineStr">
        <is>
          <t>Gekauft</t>
        </is>
      </c>
    </row>
    <row r="9" ht="20" customHeight="1">
      <c r="A9" s="6" t="inlineStr">
        <is>
          <t>Obst und Gemüse</t>
        </is>
      </c>
      <c r="B9" s="6" t="n"/>
      <c r="C9" s="22" t="n"/>
      <c r="D9" s="22" t="n"/>
    </row>
    <row r="10" ht="20" customHeight="1">
      <c r="A10" s="6" t="inlineStr">
        <is>
          <t>Obst und Gemüse</t>
        </is>
      </c>
      <c r="B10" s="6" t="n"/>
      <c r="C10" s="22" t="n"/>
      <c r="D10" s="22" t="n"/>
    </row>
    <row r="11" ht="20" customHeight="1">
      <c r="A11" s="6" t="inlineStr">
        <is>
          <t>Obst und Gemüse</t>
        </is>
      </c>
      <c r="B11" s="6" t="n"/>
      <c r="C11" s="22" t="n"/>
      <c r="D11" s="22" t="n"/>
    </row>
    <row r="12" ht="20" customHeight="1">
      <c r="A12" s="6" t="inlineStr">
        <is>
          <t>Obst und Gemüse</t>
        </is>
      </c>
      <c r="B12" s="6" t="n"/>
      <c r="C12" s="22" t="n"/>
      <c r="D12" s="22" t="n"/>
    </row>
    <row r="13" ht="20" customHeight="1">
      <c r="A13" s="6" t="inlineStr">
        <is>
          <t>Obst und Gemüse</t>
        </is>
      </c>
      <c r="B13" s="6" t="n"/>
      <c r="C13" s="22" t="n"/>
      <c r="D13" s="22" t="n"/>
    </row>
    <row r="14" ht="20" customHeight="1">
      <c r="A14" s="6" t="inlineStr">
        <is>
          <t>Obst und Gemüse</t>
        </is>
      </c>
      <c r="B14" s="6" t="n"/>
      <c r="C14" s="22" t="n"/>
      <c r="D14" s="22" t="n"/>
    </row>
    <row r="15" ht="20" customHeight="1">
      <c r="A15" s="6" t="inlineStr">
        <is>
          <t>Vollkorn und Beilagen</t>
        </is>
      </c>
      <c r="B15" s="6" t="n"/>
      <c r="C15" s="22" t="n"/>
      <c r="D15" s="22" t="n"/>
    </row>
    <row r="16" ht="20" customHeight="1">
      <c r="A16" s="6" t="inlineStr">
        <is>
          <t>Vollkorn und Beilagen</t>
        </is>
      </c>
      <c r="B16" s="6" t="n"/>
      <c r="C16" s="22" t="n"/>
      <c r="D16" s="22" t="n"/>
    </row>
    <row r="17" ht="20" customHeight="1">
      <c r="A17" s="6" t="inlineStr">
        <is>
          <t>Vollkorn und Beilagen</t>
        </is>
      </c>
      <c r="B17" s="6" t="n"/>
      <c r="C17" s="22" t="n"/>
      <c r="D17" s="22" t="n"/>
    </row>
    <row r="18" ht="20" customHeight="1">
      <c r="A18" s="6" t="inlineStr">
        <is>
          <t>Vollkorn und Beilagen</t>
        </is>
      </c>
      <c r="B18" s="6" t="n"/>
      <c r="C18" s="22" t="n"/>
      <c r="D18" s="22" t="n"/>
    </row>
    <row r="19" ht="20" customHeight="1">
      <c r="A19" s="6" t="inlineStr">
        <is>
          <t>Vollkorn und Beilagen</t>
        </is>
      </c>
      <c r="B19" s="6" t="n"/>
      <c r="C19" s="22" t="n"/>
      <c r="D19" s="22" t="n"/>
    </row>
    <row r="20" ht="20" customHeight="1">
      <c r="A20" s="6" t="inlineStr">
        <is>
          <t>Vollkorn und Beilagen</t>
        </is>
      </c>
      <c r="B20" s="6" t="n"/>
      <c r="C20" s="22" t="n"/>
      <c r="D20" s="22" t="n"/>
    </row>
    <row r="21" ht="20" customHeight="1">
      <c r="A21" s="6" t="inlineStr">
        <is>
          <t>Milchprodukte und Eier</t>
        </is>
      </c>
      <c r="B21" s="6" t="n"/>
      <c r="C21" s="22" t="n"/>
      <c r="D21" s="22" t="n"/>
    </row>
    <row r="22" ht="20" customHeight="1">
      <c r="A22" s="6" t="inlineStr">
        <is>
          <t>Milchprodukte und Eier</t>
        </is>
      </c>
      <c r="B22" s="6" t="n"/>
      <c r="C22" s="22" t="n"/>
      <c r="D22" s="22" t="n"/>
    </row>
    <row r="23" ht="20" customHeight="1">
      <c r="A23" s="6" t="inlineStr">
        <is>
          <t>Milchprodukte und Eier</t>
        </is>
      </c>
      <c r="B23" s="6" t="n"/>
      <c r="C23" s="22" t="n"/>
      <c r="D23" s="22" t="n"/>
    </row>
    <row r="24" ht="20" customHeight="1">
      <c r="A24" s="6" t="inlineStr">
        <is>
          <t>Milchprodukte und Eier</t>
        </is>
      </c>
      <c r="B24" s="6" t="n"/>
      <c r="C24" s="22" t="n"/>
      <c r="D24" s="22" t="n"/>
    </row>
    <row r="25" ht="20" customHeight="1">
      <c r="A25" s="6" t="inlineStr">
        <is>
          <t>Milchprodukte und Eier</t>
        </is>
      </c>
      <c r="B25" s="6" t="n"/>
      <c r="C25" s="22" t="n"/>
      <c r="D25" s="22" t="n"/>
    </row>
    <row r="26" ht="20" customHeight="1">
      <c r="A26" s="6" t="inlineStr">
        <is>
          <t>Milchprodukte und Eier</t>
        </is>
      </c>
      <c r="B26" s="6" t="n"/>
      <c r="C26" s="22" t="n"/>
      <c r="D26" s="22" t="n"/>
    </row>
    <row r="27" ht="20" customHeight="1">
      <c r="A27" s="6" t="inlineStr">
        <is>
          <t>Fisch, Fleisch und Hülsenfrüchte</t>
        </is>
      </c>
      <c r="B27" s="6" t="n"/>
      <c r="C27" s="22" t="n"/>
      <c r="D27" s="22" t="n"/>
    </row>
    <row r="28" ht="20" customHeight="1">
      <c r="A28" s="6" t="inlineStr">
        <is>
          <t>Fisch, Fleisch und Hülsenfrüchte</t>
        </is>
      </c>
      <c r="B28" s="6" t="n"/>
      <c r="C28" s="22" t="n"/>
      <c r="D28" s="22" t="n"/>
    </row>
    <row r="29" ht="20" customHeight="1">
      <c r="A29" s="6" t="inlineStr">
        <is>
          <t>Fisch, Fleisch und Hülsenfrüchte</t>
        </is>
      </c>
      <c r="B29" s="6" t="n"/>
      <c r="C29" s="22" t="n"/>
      <c r="D29" s="22" t="n"/>
    </row>
    <row r="30" ht="20" customHeight="1">
      <c r="A30" s="6" t="inlineStr">
        <is>
          <t>Fisch, Fleisch und Hülsenfrüchte</t>
        </is>
      </c>
      <c r="B30" s="6" t="n"/>
      <c r="C30" s="22" t="n"/>
      <c r="D30" s="22" t="n"/>
    </row>
    <row r="31" ht="20" customHeight="1">
      <c r="A31" s="6" t="inlineStr">
        <is>
          <t>Fisch, Fleisch und Hülsenfrüchte</t>
        </is>
      </c>
      <c r="B31" s="6" t="n"/>
      <c r="C31" s="22" t="n"/>
      <c r="D31" s="22" t="n"/>
    </row>
    <row r="32" ht="20" customHeight="1">
      <c r="A32" s="6" t="inlineStr">
        <is>
          <t>Fisch, Fleisch und Hülsenfrüchte</t>
        </is>
      </c>
      <c r="B32" s="6" t="n"/>
      <c r="C32" s="22" t="n"/>
      <c r="D32" s="22" t="n"/>
    </row>
    <row r="33" ht="20" customHeight="1">
      <c r="A33" s="6" t="inlineStr">
        <is>
          <t>Nüsse, Öle und Gewürze</t>
        </is>
      </c>
      <c r="B33" s="6" t="n"/>
      <c r="C33" s="22" t="n"/>
      <c r="D33" s="22" t="n"/>
    </row>
    <row r="34" ht="20" customHeight="1">
      <c r="A34" s="6" t="inlineStr">
        <is>
          <t>Nüsse, Öle und Gewürze</t>
        </is>
      </c>
      <c r="B34" s="6" t="n"/>
      <c r="C34" s="22" t="n"/>
      <c r="D34" s="22" t="n"/>
    </row>
    <row r="35" ht="20" customHeight="1">
      <c r="A35" s="6" t="inlineStr">
        <is>
          <t>Nüsse, Öle und Gewürze</t>
        </is>
      </c>
      <c r="B35" s="6" t="n"/>
      <c r="C35" s="22" t="n"/>
      <c r="D35" s="22" t="n"/>
    </row>
    <row r="36" ht="20" customHeight="1">
      <c r="A36" s="6" t="inlineStr">
        <is>
          <t>Nüsse, Öle und Gewürze</t>
        </is>
      </c>
      <c r="B36" s="6" t="n"/>
      <c r="C36" s="22" t="n"/>
      <c r="D36" s="22" t="n"/>
    </row>
    <row r="37" ht="20" customHeight="1">
      <c r="A37" s="6" t="inlineStr">
        <is>
          <t>Nüsse, Öle und Gewürze</t>
        </is>
      </c>
      <c r="B37" s="6" t="n"/>
      <c r="C37" s="22" t="n"/>
      <c r="D37" s="22" t="n"/>
    </row>
    <row r="38" ht="20" customHeight="1">
      <c r="A38" s="6" t="inlineStr">
        <is>
          <t>Nüsse, Öle und Gewürze</t>
        </is>
      </c>
      <c r="B38" s="6" t="n"/>
      <c r="C38" s="22" t="n"/>
      <c r="D38" s="22" t="n"/>
    </row>
    <row r="39" ht="20" customHeight="1">
      <c r="A39" s="6" t="inlineStr">
        <is>
          <t>Getränke und Sonstiges</t>
        </is>
      </c>
      <c r="B39" s="6" t="n"/>
      <c r="C39" s="22" t="n"/>
      <c r="D39" s="22" t="n"/>
    </row>
    <row r="40" ht="20" customHeight="1">
      <c r="A40" s="6" t="inlineStr">
        <is>
          <t>Getränke und Sonstiges</t>
        </is>
      </c>
      <c r="B40" s="6" t="n"/>
      <c r="C40" s="22" t="n"/>
      <c r="D40" s="22" t="n"/>
    </row>
    <row r="41" ht="20" customHeight="1">
      <c r="A41" s="6" t="inlineStr">
        <is>
          <t>Getränke und Sonstiges</t>
        </is>
      </c>
      <c r="B41" s="6" t="n"/>
      <c r="C41" s="22" t="n"/>
      <c r="D41" s="22" t="n"/>
    </row>
    <row r="42" ht="20" customHeight="1">
      <c r="A42" s="6" t="inlineStr">
        <is>
          <t>Getränke und Sonstiges</t>
        </is>
      </c>
      <c r="B42" s="6" t="n"/>
      <c r="C42" s="22" t="n"/>
      <c r="D42" s="22" t="n"/>
    </row>
    <row r="43" ht="20" customHeight="1">
      <c r="A43" s="6" t="inlineStr">
        <is>
          <t>Getränke und Sonstiges</t>
        </is>
      </c>
      <c r="B43" s="6" t="n"/>
      <c r="C43" s="22" t="n"/>
      <c r="D43" s="22" t="n"/>
    </row>
    <row r="44" ht="20" customHeight="1">
      <c r="A44" s="6" t="inlineStr">
        <is>
          <t>Getränke und Sonstiges</t>
        </is>
      </c>
      <c r="B44" s="6" t="n"/>
      <c r="C44" s="22" t="n"/>
      <c r="D44" s="22" t="n"/>
    </row>
    <row r="45" ht="20" customHeight="1">
      <c r="A45" s="6" t="n"/>
      <c r="B45" s="6" t="n"/>
      <c r="C45" s="22" t="n"/>
      <c r="D45" s="22" t="n"/>
    </row>
    <row r="46" ht="20" customHeight="1">
      <c r="A46" s="6" t="n"/>
      <c r="B46" s="6" t="n"/>
      <c r="C46" s="22" t="n"/>
      <c r="D46" s="22" t="n"/>
    </row>
    <row r="47" ht="20" customHeight="1">
      <c r="A47" s="6" t="n"/>
      <c r="B47" s="6" t="n"/>
      <c r="C47" s="22" t="n"/>
      <c r="D47" s="22" t="n"/>
    </row>
    <row r="48" ht="20" customHeight="1">
      <c r="A48" s="6" t="n"/>
      <c r="B48" s="6" t="n"/>
      <c r="C48" s="22" t="n"/>
      <c r="D48" s="22" t="n"/>
    </row>
    <row r="49" ht="20" customHeight="1">
      <c r="A49" s="6" t="n"/>
      <c r="B49" s="6" t="n"/>
      <c r="C49" s="22" t="n"/>
      <c r="D49" s="22" t="n"/>
    </row>
    <row r="50" ht="20" customHeight="1">
      <c r="A50" s="6" t="n"/>
      <c r="B50" s="6" t="n"/>
      <c r="C50" s="22" t="n"/>
      <c r="D50" s="22" t="n"/>
    </row>
    <row r="51" ht="20" customHeight="1">
      <c r="A51" s="6" t="n"/>
      <c r="B51" s="6" t="n"/>
      <c r="C51" s="22" t="n"/>
      <c r="D51" s="22" t="n"/>
    </row>
    <row r="52" ht="20" customHeight="1">
      <c r="A52" s="6" t="n"/>
      <c r="B52" s="6" t="n"/>
      <c r="C52" s="22" t="n"/>
      <c r="D52" s="22" t="n"/>
    </row>
    <row r="53" ht="20" customHeight="1">
      <c r="A53" s="6" t="n"/>
      <c r="B53" s="6" t="n"/>
      <c r="C53" s="22" t="n"/>
      <c r="D53" s="22" t="n"/>
    </row>
    <row r="54" ht="20" customHeight="1">
      <c r="A54" s="6" t="n"/>
      <c r="B54" s="6" t="n"/>
      <c r="C54" s="22" t="n"/>
      <c r="D54" s="22" t="n"/>
    </row>
    <row r="55" ht="20" customHeight="1">
      <c r="A55" s="6" t="n"/>
      <c r="B55" s="6" t="n"/>
      <c r="C55" s="22" t="n"/>
      <c r="D55" s="22" t="n"/>
    </row>
    <row r="56" ht="20" customHeight="1">
      <c r="A56" s="6" t="n"/>
      <c r="B56" s="6" t="n"/>
      <c r="C56" s="22" t="n"/>
      <c r="D56" s="22" t="n"/>
    </row>
  </sheetData>
  <mergeCells count="4">
    <mergeCell ref="A6:B6"/>
    <mergeCell ref="C6:D6"/>
    <mergeCell ref="C5:D5"/>
    <mergeCell ref="A5:B5"/>
  </mergeCells>
  <conditionalFormatting sqref="A9:D56">
    <cfRule type="expression" priority="1" dxfId="2">
      <formula>$D9="Ja"</formula>
    </cfRule>
  </conditionalFormatting>
  <dataValidations count="2">
    <dataValidation sqref="A9:A56" showDropDown="0" showInputMessage="0" showErrorMessage="0" allowBlank="1" type="list">
      <formula1>"Obst und Gemüse,Vollkorn und Beilagen,Milchprodukte und Eier,Fisch, Fleisch und Hülsenfrüchte,Nüsse, Öle und Gewürze,Getränke und Sonstiges"</formula1>
    </dataValidation>
    <dataValidation sqref="D9:D56" showDropDown="0" showInputMessage="1" showErrorMessage="0" allowBlank="1" promptTitle="Auswahl" prompt="Ja, wenn es im Korb ist" type="list">
      <formula1>"Ja"</formula1>
    </dataValidation>
  </dataValidations>
  <printOptions horizontalCentered="1"/>
  <pageMargins left="0.4" right="0.4" top="1" bottom="1" header="0.5" footer="0.5"/>
  <pageSetup orientation="portrait" paperSize="9" fitToHeight="1" fitToWidth="1"/>
  <headerFooter>
    <oddHeader/>
    <oddFooter>&amp;LKostenlose Vorlage von scraler.com/de/blog/ernaehrungsplan-erstellen&amp;RSeite &amp;P von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tabColor rgb="000A0A0B"/>
    <outlinePr summaryBelow="1" summaryRight="1"/>
    <pageSetUpPr fitToPage="1"/>
  </sheetPr>
  <dimension ref="A1:F17"/>
  <sheetViews>
    <sheetView showGridLines="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40" customWidth="1" min="1" max="1"/>
    <col width="34" customWidth="1" min="2" max="2"/>
    <col width="14" customWidth="1" min="3" max="3"/>
    <col width="14" customWidth="1" min="4" max="4"/>
    <col width="14" customWidth="1" min="5" max="5"/>
    <col width="16" customWidth="1" min="6" max="6"/>
  </cols>
  <sheetData>
    <row r="1" ht="30" customHeight="1">
      <c r="A1" s="1" t="inlineStr">
        <is>
          <t>Wochencheck nach DGE</t>
        </is>
      </c>
      <c r="F1" s="2" t="inlineStr">
        <is>
          <t>scraler</t>
        </is>
      </c>
    </row>
    <row r="2" ht="30" customHeight="1">
      <c r="A2" s="3" t="inlineStr">
        <is>
          <t>Trage ein, wie oft etwas in deiner Woche vorkommt. Quelle der Empfehlungen: DGE, Gut essen und trinken (dge.de), gültig für gesunde Erwachsene von 18 bis 65 Jahren.</t>
        </is>
      </c>
    </row>
    <row r="3" ht="3" customHeight="1">
      <c r="A3" s="4" t="n"/>
      <c r="B3" s="4" t="n"/>
      <c r="C3" s="4" t="n"/>
      <c r="D3" s="4" t="n"/>
      <c r="E3" s="4" t="n"/>
      <c r="F3" s="4" t="n"/>
    </row>
    <row r="4" ht="8" customHeight="1"/>
    <row r="5" ht="16" customHeight="1">
      <c r="A5" s="7" t="inlineStr">
        <is>
          <t>EMPFEHLUNGEN ERFÜLLT</t>
        </is>
      </c>
      <c r="B5" s="8" t="n"/>
      <c r="C5" s="7" t="inlineStr">
        <is>
          <t>ZU WENIG</t>
        </is>
      </c>
      <c r="D5" s="8" t="n"/>
      <c r="E5" s="7" t="inlineStr">
        <is>
          <t>ZU VIEL</t>
        </is>
      </c>
      <c r="F5" s="8" t="n"/>
    </row>
    <row r="6" ht="28" customHeight="1">
      <c r="A6" s="9">
        <f>COUNTIF(F9:F14,"Passt")&amp;" von 6"</f>
        <v/>
      </c>
      <c r="B6" s="8" t="n"/>
      <c r="C6" s="16">
        <f>COUNTIF(F9:F14,"Zu wenig")</f>
        <v/>
      </c>
      <c r="D6" s="8" t="n"/>
      <c r="E6" s="16">
        <f>COUNTIF(F9:F14,"Zu viel")</f>
        <v/>
      </c>
      <c r="F6" s="8" t="n"/>
    </row>
    <row r="8" ht="24" customHeight="1">
      <c r="A8" s="10" t="inlineStr">
        <is>
          <t>Lebensmittel</t>
        </is>
      </c>
      <c r="B8" s="11" t="inlineStr">
        <is>
          <t>Empfehlung</t>
        </is>
      </c>
      <c r="C8" s="11" t="inlineStr">
        <is>
          <t>Min. pro Woche</t>
        </is>
      </c>
      <c r="D8" s="11" t="inlineStr">
        <is>
          <t>Max. pro Woche</t>
        </is>
      </c>
      <c r="E8" s="11" t="inlineStr">
        <is>
          <t>Dein Plan</t>
        </is>
      </c>
      <c r="F8" s="11" t="inlineStr">
        <is>
          <t>Status</t>
        </is>
      </c>
    </row>
    <row r="9" ht="24" customHeight="1">
      <c r="A9" s="12" t="inlineStr">
        <is>
          <t>Obst und Gemüse (Tage mit 5 Portionen)</t>
        </is>
      </c>
      <c r="B9" s="23" t="inlineStr">
        <is>
          <t>mindestens 5 Portionen pro Tag</t>
        </is>
      </c>
      <c r="C9" s="24" t="n">
        <v>7</v>
      </c>
      <c r="D9" s="24" t="n"/>
      <c r="E9" s="13" t="n"/>
      <c r="F9" s="25">
        <f>IF(E9="","",IF(AND(C9&lt;&gt;"",E9&lt;C9),"Zu wenig",IF(AND(D9&lt;&gt;"",E9&gt;D9),"Zu viel","Passt")))</f>
        <v/>
      </c>
    </row>
    <row r="10" ht="24" customHeight="1">
      <c r="A10" s="12" t="inlineStr">
        <is>
          <t>Milch und Milchprodukte (Tage)</t>
        </is>
      </c>
      <c r="B10" s="23" t="inlineStr">
        <is>
          <t>jeden Tag</t>
        </is>
      </c>
      <c r="C10" s="24" t="n">
        <v>7</v>
      </c>
      <c r="D10" s="24" t="n"/>
      <c r="E10" s="13" t="n"/>
      <c r="F10" s="25">
        <f>IF(E10="","",IF(AND(C10&lt;&gt;"",E10&lt;C10),"Zu wenig",IF(AND(D10&lt;&gt;"",E10&gt;D10),"Zu viel","Passt")))</f>
        <v/>
      </c>
    </row>
    <row r="11" ht="24" customHeight="1">
      <c r="A11" s="12" t="inlineStr">
        <is>
          <t>Nüsse (Tage mit kleiner Handvoll)</t>
        </is>
      </c>
      <c r="B11" s="23" t="inlineStr">
        <is>
          <t>täglich eine kleine Handvoll</t>
        </is>
      </c>
      <c r="C11" s="24" t="n">
        <v>7</v>
      </c>
      <c r="D11" s="24" t="n"/>
      <c r="E11" s="13" t="n"/>
      <c r="F11" s="25">
        <f>IF(E11="","",IF(AND(C11&lt;&gt;"",E11&lt;C11),"Zu wenig",IF(AND(D11&lt;&gt;"",E11&gt;D11),"Zu viel","Passt")))</f>
        <v/>
      </c>
    </row>
    <row r="12" ht="24" customHeight="1">
      <c r="A12" s="12" t="inlineStr">
        <is>
          <t>Hülsenfrüchte (Mahlzeiten)</t>
        </is>
      </c>
      <c r="B12" s="23" t="inlineStr">
        <is>
          <t>mindestens einmal pro Woche</t>
        </is>
      </c>
      <c r="C12" s="24" t="n">
        <v>1</v>
      </c>
      <c r="D12" s="24" t="n"/>
      <c r="E12" s="13" t="n"/>
      <c r="F12" s="25">
        <f>IF(E12="","",IF(AND(C12&lt;&gt;"",E12&lt;C12),"Zu wenig",IF(AND(D12&lt;&gt;"",E12&gt;D12),"Zu viel","Passt")))</f>
        <v/>
      </c>
    </row>
    <row r="13" ht="24" customHeight="1">
      <c r="A13" s="12" t="inlineStr">
        <is>
          <t>Fisch (Mahlzeiten)</t>
        </is>
      </c>
      <c r="B13" s="23" t="inlineStr">
        <is>
          <t>ein- bis zweimal pro Woche</t>
        </is>
      </c>
      <c r="C13" s="24" t="n">
        <v>1</v>
      </c>
      <c r="D13" s="24" t="n">
        <v>2</v>
      </c>
      <c r="E13" s="13" t="n"/>
      <c r="F13" s="25">
        <f>IF(E13="","",IF(AND(C13&lt;&gt;"",E13&lt;C13),"Zu wenig",IF(AND(D13&lt;&gt;"",E13&gt;D13),"Zu viel","Passt")))</f>
        <v/>
      </c>
    </row>
    <row r="14" ht="24" customHeight="1">
      <c r="A14" s="12" t="inlineStr">
        <is>
          <t>Fleisch und Wurst (Gramm gesamt)</t>
        </is>
      </c>
      <c r="B14" s="23" t="inlineStr">
        <is>
          <t>nicht mehr als 300 g pro Woche</t>
        </is>
      </c>
      <c r="C14" s="24" t="n"/>
      <c r="D14" s="24" t="n">
        <v>300</v>
      </c>
      <c r="E14" s="13" t="n"/>
      <c r="F14" s="25">
        <f>IF(E14="","",IF(AND(C14&lt;&gt;"",E14&lt;C14),"Zu wenig",IF(AND(D14&lt;&gt;"",E14&gt;D14),"Zu viel","Passt")))</f>
        <v/>
      </c>
    </row>
    <row r="16" ht="30" customHeight="1">
      <c r="A16" s="20" t="inlineStr">
        <is>
          <t>Zusätzlich laut DGE: rund 1,5 Liter Wasser oder ungesüßte Getränke pro Tag, bei Getreideprodukten Vollkorn bevorzugen.</t>
        </is>
      </c>
    </row>
    <row r="17" ht="30" customHeight="1">
      <c r="A17" s="20" t="inlineStr">
        <is>
          <t>Für gesunde Erwachsene. Bei Krankheiten, Allergien oder Schwangerschaft ärztlichen oder diätetischen Rat einholen. Vorlage von Scraler (scraler.com).</t>
        </is>
      </c>
    </row>
  </sheetData>
  <mergeCells count="9">
    <mergeCell ref="A2:F2"/>
    <mergeCell ref="A16:F16"/>
    <mergeCell ref="E6:F6"/>
    <mergeCell ref="C6:D6"/>
    <mergeCell ref="C5:D5"/>
    <mergeCell ref="A5:B5"/>
    <mergeCell ref="E5:F5"/>
    <mergeCell ref="A17:F17"/>
    <mergeCell ref="A6:B6"/>
  </mergeCells>
  <conditionalFormatting sqref="F9:F14">
    <cfRule type="expression" priority="1" dxfId="0">
      <formula>F9="Passt"</formula>
    </cfRule>
    <cfRule type="expression" priority="2" dxfId="3">
      <formula>OR(F9="Zu wenig",F9="Zu viel")</formula>
    </cfRule>
  </conditionalFormatting>
  <dataValidations count="1">
    <dataValidation sqref="E9:E14" showDropDown="0" showInputMessage="0" showErrorMessage="1" allowBlank="1" errorTitle="Number only" error="Enter a number from 0 to 10000." type="decimal" operator="between">
      <formula1>0</formula1>
      <formula2>10000</formula2>
    </dataValidation>
  </dataValidations>
  <printOptions horizontalCentered="1"/>
  <pageMargins left="0.4" right="0.4" top="1" bottom="1" header="0.5" footer="0.5"/>
  <pageSetup orientation="landscape" paperSize="9" fitToHeight="1" fitToWidth="1"/>
  <headerFooter>
    <oddHeader/>
    <oddFooter>&amp;LKostenlose Vorlage von scraler.com/de/blog/ernaehrungsplan-erstellen&amp;RSeite &amp;P von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2026-10-07T22:43:31Z</dcterms:created>
  <dcterms:modified xmlns:dcterms="http://purl.org/dc/terms/" xmlns:xsi="http://www.w3.org/2001/XMLSchema-instance" xsi:type="dcterms:W3CDTF">2026-10-07T22:43:31Z</dcterms:modified>
</cp:coreProperties>
</file>